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.novosadova\Documents\ZO_2018_2022\8_ZO\"/>
    </mc:Choice>
  </mc:AlternateContent>
  <xr:revisionPtr revIDLastSave="0" documentId="13_ncr:1_{E728A077-68FE-4C6E-B9DA-CFE1FF4D0411}" xr6:coauthVersionLast="45" xr6:coauthVersionMax="45" xr10:uidLastSave="{00000000-0000-0000-0000-000000000000}"/>
  <bookViews>
    <workbookView xWindow="-108" yWindow="-108" windowWidth="23256" windowHeight="12576" xr2:uid="{18F0742E-B5D1-479F-B900-89E0B764C017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D23" i="1"/>
  <c r="E23" i="1" l="1"/>
  <c r="D27" i="1"/>
  <c r="E27" i="1"/>
  <c r="D10" i="1"/>
  <c r="E10" i="1"/>
  <c r="F26" i="1" l="1"/>
  <c r="F10" i="1"/>
  <c r="F25" i="1" s="1"/>
  <c r="F27" i="1" l="1"/>
</calcChain>
</file>

<file path=xl/sharedStrings.xml><?xml version="1.0" encoding="utf-8"?>
<sst xmlns="http://schemas.openxmlformats.org/spreadsheetml/2006/main" count="33" uniqueCount="26">
  <si>
    <t>Obec Kunín</t>
  </si>
  <si>
    <t>Příjmy</t>
  </si>
  <si>
    <t>Výdaje</t>
  </si>
  <si>
    <t>Splátky půjček</t>
  </si>
  <si>
    <t>Jednotlivý příděl</t>
  </si>
  <si>
    <t>Poskytnutí půjčky</t>
  </si>
  <si>
    <t>Penzijní připojištění</t>
  </si>
  <si>
    <t>Příspěvek na stravování</t>
  </si>
  <si>
    <t>Sociální výpomoc</t>
  </si>
  <si>
    <t>Peněžní dary (pracovní a životní jubilea vč. zákonných odvodů)</t>
  </si>
  <si>
    <t>celkem</t>
  </si>
  <si>
    <t>SÚ</t>
  </si>
  <si>
    <t>AÚ</t>
  </si>
  <si>
    <t>Příjmy - rekapitulace</t>
  </si>
  <si>
    <t>Výdaje - rekapitulace</t>
  </si>
  <si>
    <t>Individuální rekreace, lázeňská a rehabilitační péči, léčebné pobyty; dětská rekreace,sport. a ozdrav.pobyty</t>
  </si>
  <si>
    <t>NÁVRH - Rozpočet sociálního fondu na rok 2020</t>
  </si>
  <si>
    <t>Předpoklad k 31.12.2019</t>
  </si>
  <si>
    <t>Rozpočet 2019</t>
  </si>
  <si>
    <t>ROZPOČET 2020</t>
  </si>
  <si>
    <t>Společné kulturní a vzdělávací akce a zájezdy vč.dopravy</t>
  </si>
  <si>
    <t>Výdaje na úpravu zevnějšku (vč. zákonných odvodů)</t>
  </si>
  <si>
    <t>Počáteční stav na bankovním účtu k 1.1.2020</t>
  </si>
  <si>
    <t>Rozpočet 2020</t>
  </si>
  <si>
    <t>-</t>
  </si>
  <si>
    <t>Bankovní poplatky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</si>
</sst>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0" fontId="0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27F6-93E5-40FE-B187-E99FAAD5E37C}">
  <dimension ref="A1:F27"/>
  <sheetViews>
    <sheetView tabSelected="1" topLeftCell="A10" workbookViewId="0">
      <selection activeCell="F5" sqref="F5:F6"/>
    </sheetView>
  </sheetViews>
  <sheetFormatPr defaultRowHeight="15.6" x14ac:dyDescent="0.3"/>
  <cols>
    <col min="1" max="2" width="5.77734375" style="1" customWidth="1"/>
    <col min="3" max="3" width="45.77734375" style="1" customWidth="1"/>
    <col min="4" max="6" width="11.77734375" style="1" customWidth="1"/>
    <col min="7" max="16384" width="8.88671875" style="1"/>
  </cols>
  <sheetData>
    <row r="1" spans="1:6" x14ac:dyDescent="0.3">
      <c r="A1" s="4" t="s">
        <v>0</v>
      </c>
      <c r="B1" s="4"/>
      <c r="C1" s="4"/>
      <c r="D1" s="4"/>
      <c r="E1" s="4"/>
      <c r="F1" s="4"/>
    </row>
    <row r="2" spans="1:6" x14ac:dyDescent="0.3">
      <c r="A2" s="4" t="s">
        <v>16</v>
      </c>
      <c r="B2" s="4"/>
      <c r="C2" s="4"/>
      <c r="D2" s="4"/>
      <c r="E2" s="4"/>
      <c r="F2" s="4"/>
    </row>
    <row r="3" spans="1:6" x14ac:dyDescent="0.3">
      <c r="A3" s="5"/>
      <c r="B3" s="5"/>
      <c r="C3" s="5"/>
      <c r="D3" s="5"/>
      <c r="E3" s="5"/>
      <c r="F3" s="5"/>
    </row>
    <row r="4" spans="1:6" x14ac:dyDescent="0.3">
      <c r="A4" s="5"/>
      <c r="B4" s="5"/>
      <c r="C4" s="5"/>
      <c r="D4" s="5"/>
      <c r="E4" s="5"/>
      <c r="F4" s="5"/>
    </row>
    <row r="5" spans="1:6" ht="15.75" customHeight="1" x14ac:dyDescent="0.3">
      <c r="A5" s="6" t="s">
        <v>11</v>
      </c>
      <c r="B5" s="6" t="s">
        <v>12</v>
      </c>
      <c r="C5" s="6" t="s">
        <v>1</v>
      </c>
      <c r="D5" s="3" t="s">
        <v>18</v>
      </c>
      <c r="E5" s="3" t="s">
        <v>17</v>
      </c>
      <c r="F5" s="3" t="s">
        <v>19</v>
      </c>
    </row>
    <row r="6" spans="1:6" x14ac:dyDescent="0.3">
      <c r="A6" s="6"/>
      <c r="B6" s="6"/>
      <c r="C6" s="6"/>
      <c r="D6" s="3"/>
      <c r="E6" s="3"/>
      <c r="F6" s="3"/>
    </row>
    <row r="7" spans="1:6" ht="17.100000000000001" customHeight="1" x14ac:dyDescent="0.3">
      <c r="A7" s="7">
        <v>236</v>
      </c>
      <c r="B7" s="7">
        <v>100</v>
      </c>
      <c r="C7" s="8" t="s">
        <v>22</v>
      </c>
      <c r="D7" s="9" t="s">
        <v>24</v>
      </c>
      <c r="E7" s="9" t="s">
        <v>24</v>
      </c>
      <c r="F7" s="9" t="s">
        <v>24</v>
      </c>
    </row>
    <row r="8" spans="1:6" ht="17.100000000000001" customHeight="1" x14ac:dyDescent="0.3">
      <c r="A8" s="7">
        <v>419</v>
      </c>
      <c r="B8" s="10">
        <v>101</v>
      </c>
      <c r="C8" s="8" t="s">
        <v>4</v>
      </c>
      <c r="D8" s="11">
        <v>110000</v>
      </c>
      <c r="E8" s="11">
        <v>132158</v>
      </c>
      <c r="F8" s="11">
        <v>200000</v>
      </c>
    </row>
    <row r="9" spans="1:6" ht="17.100000000000001" customHeight="1" x14ac:dyDescent="0.3">
      <c r="A9" s="7">
        <v>335</v>
      </c>
      <c r="B9" s="7">
        <v>200</v>
      </c>
      <c r="C9" s="8" t="s">
        <v>3</v>
      </c>
      <c r="D9" s="11">
        <v>0</v>
      </c>
      <c r="E9" s="11">
        <v>0</v>
      </c>
      <c r="F9" s="11">
        <v>0</v>
      </c>
    </row>
    <row r="10" spans="1:6" ht="17.100000000000001" customHeight="1" x14ac:dyDescent="0.3">
      <c r="A10" s="12"/>
      <c r="B10" s="12"/>
      <c r="C10" s="13" t="s">
        <v>10</v>
      </c>
      <c r="D10" s="14">
        <f>SUM(D7:D9)</f>
        <v>110000</v>
      </c>
      <c r="E10" s="14">
        <f>SUM(E7:E9)</f>
        <v>132158</v>
      </c>
      <c r="F10" s="14">
        <f>SUM(F7:F9)</f>
        <v>200000</v>
      </c>
    </row>
    <row r="11" spans="1:6" x14ac:dyDescent="0.3">
      <c r="A11" s="12"/>
      <c r="B11" s="12"/>
      <c r="C11" s="12"/>
      <c r="D11" s="12"/>
      <c r="E11" s="12"/>
      <c r="F11" s="15"/>
    </row>
    <row r="12" spans="1:6" x14ac:dyDescent="0.3">
      <c r="A12" s="16" t="s">
        <v>11</v>
      </c>
      <c r="B12" s="16" t="s">
        <v>12</v>
      </c>
      <c r="C12" s="16" t="s">
        <v>2</v>
      </c>
      <c r="D12" s="3" t="s">
        <v>18</v>
      </c>
      <c r="E12" s="3" t="s">
        <v>17</v>
      </c>
      <c r="F12" s="3" t="s">
        <v>23</v>
      </c>
    </row>
    <row r="13" spans="1:6" x14ac:dyDescent="0.3">
      <c r="A13" s="16"/>
      <c r="B13" s="16"/>
      <c r="C13" s="16"/>
      <c r="D13" s="3"/>
      <c r="E13" s="3"/>
      <c r="F13" s="3"/>
    </row>
    <row r="14" spans="1:6" ht="17.100000000000001" customHeight="1" x14ac:dyDescent="0.3">
      <c r="A14" s="17">
        <v>335</v>
      </c>
      <c r="B14" s="17">
        <v>200</v>
      </c>
      <c r="C14" s="8" t="s">
        <v>5</v>
      </c>
      <c r="D14" s="11">
        <v>0</v>
      </c>
      <c r="E14" s="11">
        <v>0</v>
      </c>
      <c r="F14" s="11">
        <v>0</v>
      </c>
    </row>
    <row r="15" spans="1:6" ht="17.100000000000001" customHeight="1" x14ac:dyDescent="0.3">
      <c r="A15" s="17">
        <v>419</v>
      </c>
      <c r="B15" s="17">
        <v>110</v>
      </c>
      <c r="C15" s="8" t="s">
        <v>6</v>
      </c>
      <c r="D15" s="11">
        <v>30000</v>
      </c>
      <c r="E15" s="11">
        <v>26000</v>
      </c>
      <c r="F15" s="11">
        <v>80000</v>
      </c>
    </row>
    <row r="16" spans="1:6" ht="17.100000000000001" customHeight="1" x14ac:dyDescent="0.3">
      <c r="A16" s="17">
        <v>419</v>
      </c>
      <c r="B16" s="17">
        <v>111</v>
      </c>
      <c r="C16" s="8" t="s">
        <v>21</v>
      </c>
      <c r="D16" s="11">
        <v>24500</v>
      </c>
      <c r="E16" s="11">
        <v>26091</v>
      </c>
      <c r="F16" s="11">
        <v>50000</v>
      </c>
    </row>
    <row r="17" spans="1:6" ht="17.100000000000001" customHeight="1" x14ac:dyDescent="0.3">
      <c r="A17" s="17">
        <v>419</v>
      </c>
      <c r="B17" s="17">
        <v>112</v>
      </c>
      <c r="C17" s="8" t="s">
        <v>7</v>
      </c>
      <c r="D17" s="11">
        <v>0</v>
      </c>
      <c r="E17" s="11">
        <v>0</v>
      </c>
      <c r="F17" s="11">
        <v>0</v>
      </c>
    </row>
    <row r="18" spans="1:6" ht="30.9" customHeight="1" x14ac:dyDescent="0.3">
      <c r="A18" s="7">
        <v>419</v>
      </c>
      <c r="B18" s="7">
        <v>113</v>
      </c>
      <c r="C18" s="18" t="s">
        <v>9</v>
      </c>
      <c r="D18" s="19">
        <v>0</v>
      </c>
      <c r="E18" s="19">
        <v>0</v>
      </c>
      <c r="F18" s="19">
        <v>15000</v>
      </c>
    </row>
    <row r="19" spans="1:6" ht="17.100000000000001" customHeight="1" x14ac:dyDescent="0.3">
      <c r="A19" s="17">
        <v>419</v>
      </c>
      <c r="B19" s="17">
        <v>114</v>
      </c>
      <c r="C19" s="8" t="s">
        <v>20</v>
      </c>
      <c r="D19" s="11">
        <v>15000</v>
      </c>
      <c r="E19" s="11">
        <v>5000</v>
      </c>
      <c r="F19" s="11">
        <v>15000</v>
      </c>
    </row>
    <row r="20" spans="1:6" ht="17.100000000000001" customHeight="1" x14ac:dyDescent="0.3">
      <c r="A20" s="17">
        <v>419</v>
      </c>
      <c r="B20" s="17">
        <v>115</v>
      </c>
      <c r="C20" s="8" t="s">
        <v>8</v>
      </c>
      <c r="D20" s="11">
        <v>0</v>
      </c>
      <c r="E20" s="11">
        <v>0</v>
      </c>
      <c r="F20" s="11">
        <v>0</v>
      </c>
    </row>
    <row r="21" spans="1:6" s="2" customFormat="1" ht="30.9" customHeight="1" x14ac:dyDescent="0.3">
      <c r="A21" s="7">
        <v>419</v>
      </c>
      <c r="B21" s="20">
        <v>116</v>
      </c>
      <c r="C21" s="21" t="s">
        <v>15</v>
      </c>
      <c r="D21" s="22">
        <v>39000</v>
      </c>
      <c r="E21" s="22">
        <v>0</v>
      </c>
      <c r="F21" s="22">
        <v>39000</v>
      </c>
    </row>
    <row r="22" spans="1:6" s="2" customFormat="1" ht="30.9" customHeight="1" x14ac:dyDescent="0.3">
      <c r="A22" s="7">
        <v>419</v>
      </c>
      <c r="B22" s="20">
        <v>119</v>
      </c>
      <c r="C22" s="23" t="s">
        <v>25</v>
      </c>
      <c r="D22" s="22">
        <v>1500</v>
      </c>
      <c r="E22" s="22">
        <v>1000</v>
      </c>
      <c r="F22" s="22">
        <v>1000</v>
      </c>
    </row>
    <row r="23" spans="1:6" ht="17.100000000000001" customHeight="1" x14ac:dyDescent="0.3">
      <c r="A23" s="12"/>
      <c r="B23" s="12"/>
      <c r="C23" s="24" t="s">
        <v>10</v>
      </c>
      <c r="D23" s="14">
        <f>SUM(D14:D22)</f>
        <v>110000</v>
      </c>
      <c r="E23" s="14">
        <f t="shared" ref="E23" si="0">SUM(E14:E21)</f>
        <v>57091</v>
      </c>
      <c r="F23" s="14">
        <f>SUM(F14:F22)</f>
        <v>200000</v>
      </c>
    </row>
    <row r="24" spans="1:6" x14ac:dyDescent="0.3">
      <c r="A24" s="12"/>
      <c r="B24" s="12"/>
      <c r="C24" s="12"/>
      <c r="D24" s="12"/>
      <c r="E24" s="12"/>
      <c r="F24" s="12"/>
    </row>
    <row r="25" spans="1:6" ht="17.100000000000001" customHeight="1" x14ac:dyDescent="0.3">
      <c r="A25" s="12"/>
      <c r="B25" s="12"/>
      <c r="C25" s="8" t="s">
        <v>13</v>
      </c>
      <c r="D25" s="11">
        <v>110000</v>
      </c>
      <c r="E25" s="11">
        <v>132158</v>
      </c>
      <c r="F25" s="11">
        <f>SUM(F10)</f>
        <v>200000</v>
      </c>
    </row>
    <row r="26" spans="1:6" ht="17.100000000000001" customHeight="1" x14ac:dyDescent="0.3">
      <c r="A26" s="12"/>
      <c r="B26" s="12"/>
      <c r="C26" s="8" t="s">
        <v>14</v>
      </c>
      <c r="D26" s="11">
        <v>110000</v>
      </c>
      <c r="E26" s="11">
        <v>57091</v>
      </c>
      <c r="F26" s="11">
        <f>SUM(F23)</f>
        <v>200000</v>
      </c>
    </row>
    <row r="27" spans="1:6" ht="17.100000000000001" customHeight="1" x14ac:dyDescent="0.3">
      <c r="A27" s="12"/>
      <c r="B27" s="12"/>
      <c r="C27" s="8"/>
      <c r="D27" s="14">
        <f t="shared" ref="D27:E27" si="1">SUM(D25-D26)</f>
        <v>0</v>
      </c>
      <c r="E27" s="14">
        <f t="shared" si="1"/>
        <v>75067</v>
      </c>
      <c r="F27" s="14">
        <f>SUM(F25-F26)</f>
        <v>0</v>
      </c>
    </row>
  </sheetData>
  <mergeCells count="14">
    <mergeCell ref="E5:E6"/>
    <mergeCell ref="D12:D13"/>
    <mergeCell ref="A1:F1"/>
    <mergeCell ref="A2:F2"/>
    <mergeCell ref="D5:D6"/>
    <mergeCell ref="F5:F6"/>
    <mergeCell ref="C5:C6"/>
    <mergeCell ref="A5:A6"/>
    <mergeCell ref="B5:B6"/>
    <mergeCell ref="F12:F13"/>
    <mergeCell ref="E12:E13"/>
    <mergeCell ref="A12:A13"/>
    <mergeCell ref="C12:C13"/>
    <mergeCell ref="B12:B13"/>
  </mergeCells>
  <pageMargins left="0.59055118110236227" right="0.39370078740157483" top="0.78740157480314965" bottom="0.78740157480314965" header="0.31496062992125984" footer="0.31496062992125984"/>
  <pageSetup paperSize="9" orientation="portrait" r:id="rId1"/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Dagmar Novosadová</cp:lastModifiedBy>
  <cp:lastPrinted>2019-11-15T08:39:56Z</cp:lastPrinted>
  <dcterms:created xsi:type="dcterms:W3CDTF">2019-03-13T07:43:00Z</dcterms:created>
  <dcterms:modified xsi:type="dcterms:W3CDTF">2019-11-27T13:28:35Z</dcterms:modified>
</cp:coreProperties>
</file>