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gmar Novosadová\Documents\ZO_2018-2022\2_ZO_10.12.2018\stočné\"/>
    </mc:Choice>
  </mc:AlternateContent>
  <xr:revisionPtr revIDLastSave="0" documentId="13_ncr:1_{E11B7DB3-2DB7-48A8-9EE8-E3AA4307018B}" xr6:coauthVersionLast="38" xr6:coauthVersionMax="38" xr10:uidLastSave="{00000000-0000-0000-0000-000000000000}"/>
  <bookViews>
    <workbookView xWindow="0" yWindow="30" windowWidth="20100" windowHeight="9270" activeTab="2" xr2:uid="{00000000-000D-0000-FFFF-FFFF00000000}"/>
  </bookViews>
  <sheets>
    <sheet name="2018" sheetId="1" r:id="rId1"/>
    <sheet name="2019" sheetId="2" r:id="rId2"/>
    <sheet name="Skutečnost" sheetId="3" r:id="rId3"/>
  </sheets>
  <calcPr calcId="181029"/>
</workbook>
</file>

<file path=xl/calcChain.xml><?xml version="1.0" encoding="utf-8"?>
<calcChain xmlns="http://schemas.openxmlformats.org/spreadsheetml/2006/main">
  <c r="E34" i="3" l="1"/>
  <c r="D34" i="3"/>
  <c r="E34" i="2" l="1"/>
  <c r="D34" i="2"/>
  <c r="E35" i="1" l="1"/>
  <c r="D35" i="1"/>
</calcChain>
</file>

<file path=xl/sharedStrings.xml><?xml version="1.0" encoding="utf-8"?>
<sst xmlns="http://schemas.openxmlformats.org/spreadsheetml/2006/main" count="485" uniqueCount="131">
  <si>
    <t>Výpočet (kalkulace) ceny stočné pro kalendářní rok 2018</t>
  </si>
  <si>
    <t>Náklady pro výpočet ceny pro stočné</t>
  </si>
  <si>
    <t>řádek</t>
  </si>
  <si>
    <t>Nákladové položky</t>
  </si>
  <si>
    <t>měrná jednotka</t>
  </si>
  <si>
    <t>kalkulace</t>
  </si>
  <si>
    <t>Voda odpadní</t>
  </si>
  <si>
    <t>1.</t>
  </si>
  <si>
    <t>Materiál</t>
  </si>
  <si>
    <t>mil. Kč</t>
  </si>
  <si>
    <t>1.1.</t>
  </si>
  <si>
    <t>- surová voda podzemní + povrchová</t>
  </si>
  <si>
    <t>- pitná voda převzatá + odpadní voda předaná k čištění</t>
  </si>
  <si>
    <t>- chemikálie</t>
  </si>
  <si>
    <t>- ostatní materiál</t>
  </si>
  <si>
    <t>Energie</t>
  </si>
  <si>
    <t>- elektrická energie</t>
  </si>
  <si>
    <t>- ostaní energie (plyn, pevná a kapalná energie)</t>
  </si>
  <si>
    <t>Mzdy</t>
  </si>
  <si>
    <t>- přímé mzdy</t>
  </si>
  <si>
    <t>- ostatní osobní náklady</t>
  </si>
  <si>
    <t>Ostatní přímé náklady</t>
  </si>
  <si>
    <t>-odpisy</t>
  </si>
  <si>
    <t>- opravy infrastrukturního majetku</t>
  </si>
  <si>
    <t>- nájem infrastrukturního majetku</t>
  </si>
  <si>
    <t>- prostředky obnovy infrastrukturního majetku</t>
  </si>
  <si>
    <t>Provozní náklady</t>
  </si>
  <si>
    <t>- poplatky za vypouštění odpadních vod</t>
  </si>
  <si>
    <t>- ostatní provozní náklady externí</t>
  </si>
  <si>
    <t>- ostatní provozní náklady ve vlastní režii</t>
  </si>
  <si>
    <t>Finanční náklady</t>
  </si>
  <si>
    <t>Finanční výnosy</t>
  </si>
  <si>
    <t>Výrobní režie</t>
  </si>
  <si>
    <t>Správní režie</t>
  </si>
  <si>
    <t>Úplné vlastní náklady</t>
  </si>
  <si>
    <t>Hodnota souvisejícího infrastrukturního majetku podle VUME</t>
  </si>
  <si>
    <t>Zústatková cena infrastrukturního majetku a souvisejícího provozního hmotného a nehmotného majetku</t>
  </si>
  <si>
    <t>Počet pracovníků</t>
  </si>
  <si>
    <t>Voda pitná fakturovaná</t>
  </si>
  <si>
    <t>- z toho domácnosti</t>
  </si>
  <si>
    <t>Voda odpadní odváděná fakturovaná</t>
  </si>
  <si>
    <t>Pitná nebo odpadní voda převzatá</t>
  </si>
  <si>
    <t>Pitná nebo odpadní voda předaná</t>
  </si>
  <si>
    <t>1.2.</t>
  </si>
  <si>
    <t>1.3.</t>
  </si>
  <si>
    <t>1.4.</t>
  </si>
  <si>
    <t>2.</t>
  </si>
  <si>
    <t>2.1.</t>
  </si>
  <si>
    <t>2.2.</t>
  </si>
  <si>
    <t>3.</t>
  </si>
  <si>
    <t>3.1.</t>
  </si>
  <si>
    <t>3.2.</t>
  </si>
  <si>
    <t>4.</t>
  </si>
  <si>
    <t>4.1.</t>
  </si>
  <si>
    <t>4.2.</t>
  </si>
  <si>
    <t>4.3.</t>
  </si>
  <si>
    <t>4.4.</t>
  </si>
  <si>
    <t>5.</t>
  </si>
  <si>
    <t>5.1.</t>
  </si>
  <si>
    <t>5.2.</t>
  </si>
  <si>
    <t>5.3.</t>
  </si>
  <si>
    <t>6.</t>
  </si>
  <si>
    <t>7.</t>
  </si>
  <si>
    <t>8.</t>
  </si>
  <si>
    <t>9.</t>
  </si>
  <si>
    <t>10.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</si>
  <si>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</si>
  <si>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</si>
  <si>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</si>
  <si>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</si>
  <si>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</si>
  <si>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</si>
  <si>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</si>
  <si>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</si>
  <si>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</si>
  <si>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</si>
  <si>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</si>
  <si>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Kalkulovaná cena pro stočné</t>
  </si>
  <si>
    <t>text</t>
  </si>
  <si>
    <t>11.</t>
  </si>
  <si>
    <t>JEDNOTKOVÉ NÁKLADY</t>
  </si>
  <si>
    <t>12.</t>
  </si>
  <si>
    <t>13.</t>
  </si>
  <si>
    <t>Kalkulační zisk</t>
  </si>
  <si>
    <t>14.</t>
  </si>
  <si>
    <t>- podíl kalkul.zisku z ÚVN (orientační ukazatel)</t>
  </si>
  <si>
    <t>15.</t>
  </si>
  <si>
    <t>- z ř. 13 na rozvoj a obnovu infrastrukturního majetku</t>
  </si>
  <si>
    <t>16.</t>
  </si>
  <si>
    <t>Celkem UVN + zisk</t>
  </si>
  <si>
    <t>17.</t>
  </si>
  <si>
    <t>Voda fakturovaná odpadní+ srážková</t>
  </si>
  <si>
    <t>18.</t>
  </si>
  <si>
    <t>CENA pro stočné</t>
  </si>
  <si>
    <t>CENA pro stočné + DPH</t>
  </si>
  <si>
    <t>19.</t>
  </si>
  <si>
    <t>osob</t>
  </si>
  <si>
    <t>Oč. skutečnost</t>
  </si>
  <si>
    <t>Kalkulace</t>
  </si>
  <si>
    <t>IČ: 00600733</t>
  </si>
  <si>
    <r>
      <t xml:space="preserve">Vlastník (název a IČ):                                       </t>
    </r>
    <r>
      <rPr>
        <i/>
        <sz val="11"/>
        <color theme="1"/>
        <rFont val="Calibri"/>
        <family val="2"/>
        <charset val="238"/>
        <scheme val="minor"/>
      </rPr>
      <t>Obec Kunín</t>
    </r>
  </si>
  <si>
    <r>
      <t xml:space="preserve">Příjemce stočného:                                          </t>
    </r>
    <r>
      <rPr>
        <i/>
        <sz val="11"/>
        <color theme="1"/>
        <rFont val="Calibri"/>
        <family val="2"/>
        <charset val="238"/>
        <scheme val="minor"/>
      </rPr>
      <t>Obec Kunín</t>
    </r>
  </si>
  <si>
    <r>
      <t xml:space="preserve">Provozovatel (název a IČ):                             </t>
    </r>
    <r>
      <rPr>
        <i/>
        <sz val="11"/>
        <color theme="1"/>
        <rFont val="Calibri"/>
        <family val="2"/>
        <charset val="238"/>
        <scheme val="minor"/>
      </rPr>
      <t xml:space="preserve"> Obec Kunín</t>
    </r>
  </si>
  <si>
    <r>
      <t>mil. m</t>
    </r>
    <r>
      <rPr>
        <vertAlign val="superscript"/>
        <sz val="9"/>
        <color theme="1"/>
        <rFont val="Calibri"/>
        <family val="2"/>
        <charset val="238"/>
        <scheme val="minor"/>
      </rPr>
      <t>3</t>
    </r>
  </si>
  <si>
    <t>Voda srážková fakturovaná</t>
  </si>
  <si>
    <t>Voda odpadní čistěná</t>
  </si>
  <si>
    <t>%</t>
  </si>
  <si>
    <r>
      <t>Kč m</t>
    </r>
    <r>
      <rPr>
        <vertAlign val="superscript"/>
        <sz val="9"/>
        <color theme="1"/>
        <rFont val="Calibri"/>
        <family val="2"/>
        <charset val="238"/>
        <scheme val="minor"/>
      </rPr>
      <t>3</t>
    </r>
  </si>
  <si>
    <t>ÚVN</t>
  </si>
  <si>
    <t>Schválil - zástupce provozovatele: Dagmar Novosadová, starostka</t>
  </si>
  <si>
    <t>Datum 23.11.2017</t>
  </si>
  <si>
    <t>Vypracovala:  Cabadajová Zdeňka</t>
  </si>
  <si>
    <t>Kontrolovala: Kuběnová Markéta</t>
  </si>
  <si>
    <t>Výpočet (kalkulace) ceny stočné pro kalendářní rok</t>
  </si>
  <si>
    <t>Příjemce stočného:</t>
  </si>
  <si>
    <t>Provozovatel (název a IČ):</t>
  </si>
  <si>
    <t>Vlastník (název a IČ):</t>
  </si>
  <si>
    <t>Obec Kunín</t>
  </si>
  <si>
    <t>Obec Kunín  IČ: 00600733</t>
  </si>
  <si>
    <t>2a</t>
  </si>
  <si>
    <t>Řádek</t>
  </si>
  <si>
    <t>DPH</t>
  </si>
  <si>
    <t>Tabulka č. 2</t>
  </si>
  <si>
    <t>Tabulka č. 1</t>
  </si>
  <si>
    <t>- odpisy</t>
  </si>
  <si>
    <t>Celkem ÚVN + zisk</t>
  </si>
  <si>
    <t>strana 1</t>
  </si>
  <si>
    <t>strana 2</t>
  </si>
  <si>
    <t>Kontrolovala: , místostarostka</t>
  </si>
  <si>
    <t>Datum 21.11.2018</t>
  </si>
  <si>
    <t>Schválila: Dagmar Novosadová, starostka, zástupce provozovatele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</si>
</sst>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Font="1"/>
    <xf numFmtId="0" fontId="0" fillId="0" borderId="1" xfId="0" applyFont="1" applyBorder="1" applyAlignment="1">
      <alignment horizontal="center"/>
    </xf>
    <xf numFmtId="49" fontId="0" fillId="0" borderId="0" xfId="0" applyNumberFormat="1" applyFont="1"/>
    <xf numFmtId="0" fontId="0" fillId="0" borderId="0" xfId="0" applyFont="1" applyBorder="1"/>
    <xf numFmtId="0" fontId="2" fillId="0" borderId="0" xfId="0" applyFont="1" applyBorder="1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49" fontId="5" fillId="0" borderId="1" xfId="0" applyNumberFormat="1" applyFont="1" applyBorder="1"/>
    <xf numFmtId="0" fontId="3" fillId="0" borderId="0" xfId="0" applyFont="1" applyAlignment="1">
      <alignment horizontal="center"/>
    </xf>
    <xf numFmtId="49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49" fontId="5" fillId="0" borderId="0" xfId="0" applyNumberFormat="1" applyFont="1" applyBorder="1"/>
    <xf numFmtId="0" fontId="6" fillId="0" borderId="0" xfId="0" applyFont="1" applyBorder="1" applyAlignment="1">
      <alignment horizontal="center"/>
    </xf>
    <xf numFmtId="0" fontId="5" fillId="0" borderId="0" xfId="0" applyFont="1" applyBorder="1"/>
    <xf numFmtId="0" fontId="9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2" fontId="0" fillId="0" borderId="1" xfId="0" applyNumberFormat="1" applyFont="1" applyBorder="1" applyAlignment="1">
      <alignment horizontal="center"/>
    </xf>
    <xf numFmtId="164" fontId="5" fillId="0" borderId="1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/>
    <xf numFmtId="0" fontId="10" fillId="0" borderId="1" xfId="0" applyFont="1" applyBorder="1" applyAlignment="1">
      <alignment horizontal="center"/>
    </xf>
    <xf numFmtId="164" fontId="4" fillId="0" borderId="1" xfId="0" applyNumberFormat="1" applyFont="1" applyBorder="1"/>
    <xf numFmtId="0" fontId="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0" fontId="0" fillId="0" borderId="1" xfId="0" applyFont="1" applyBorder="1"/>
    <xf numFmtId="0" fontId="1" fillId="0" borderId="0" xfId="0" applyFont="1"/>
    <xf numFmtId="0" fontId="2" fillId="0" borderId="11" xfId="0" applyFont="1" applyBorder="1"/>
    <xf numFmtId="0" fontId="0" fillId="0" borderId="13" xfId="0" applyFont="1" applyBorder="1"/>
    <xf numFmtId="0" fontId="0" fillId="0" borderId="2" xfId="0" applyFont="1" applyBorder="1"/>
    <xf numFmtId="0" fontId="2" fillId="0" borderId="2" xfId="0" applyFont="1" applyBorder="1"/>
    <xf numFmtId="0" fontId="0" fillId="0" borderId="15" xfId="0" applyFont="1" applyBorder="1"/>
    <xf numFmtId="0" fontId="5" fillId="0" borderId="16" xfId="0" applyFont="1" applyBorder="1"/>
    <xf numFmtId="0" fontId="12" fillId="3" borderId="10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/>
    </xf>
    <xf numFmtId="0" fontId="0" fillId="0" borderId="7" xfId="0" applyFont="1" applyBorder="1"/>
    <xf numFmtId="0" fontId="12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3" borderId="29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/>
    </xf>
    <xf numFmtId="0" fontId="12" fillId="0" borderId="27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3" fillId="0" borderId="1" xfId="0" applyFont="1" applyBorder="1" applyAlignment="1">
      <alignment horizontal="right"/>
    </xf>
    <xf numFmtId="9" fontId="13" fillId="0" borderId="1" xfId="0" applyNumberFormat="1" applyFont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5" xfId="0" applyFont="1" applyBorder="1"/>
    <xf numFmtId="164" fontId="0" fillId="0" borderId="23" xfId="0" applyNumberFormat="1" applyFont="1" applyBorder="1"/>
    <xf numFmtId="164" fontId="0" fillId="0" borderId="5" xfId="0" applyNumberFormat="1" applyFont="1" applyBorder="1"/>
    <xf numFmtId="164" fontId="1" fillId="0" borderId="5" xfId="0" applyNumberFormat="1" applyFont="1" applyBorder="1"/>
    <xf numFmtId="164" fontId="1" fillId="0" borderId="23" xfId="0" applyNumberFormat="1" applyFont="1" applyBorder="1"/>
    <xf numFmtId="164" fontId="0" fillId="0" borderId="5" xfId="0" applyNumberFormat="1" applyFont="1" applyBorder="1" applyAlignment="1">
      <alignment vertical="center"/>
    </xf>
    <xf numFmtId="164" fontId="0" fillId="0" borderId="23" xfId="0" applyNumberFormat="1" applyFont="1" applyBorder="1" applyAlignment="1">
      <alignment vertical="center"/>
    </xf>
    <xf numFmtId="0" fontId="0" fillId="0" borderId="23" xfId="0" applyFont="1" applyBorder="1"/>
    <xf numFmtId="164" fontId="0" fillId="0" borderId="28" xfId="0" applyNumberFormat="1" applyFont="1" applyBorder="1"/>
    <xf numFmtId="164" fontId="0" fillId="0" borderId="24" xfId="0" applyNumberFormat="1" applyFont="1" applyBorder="1"/>
    <xf numFmtId="0" fontId="1" fillId="0" borderId="5" xfId="0" applyFont="1" applyBorder="1"/>
    <xf numFmtId="49" fontId="0" fillId="0" borderId="5" xfId="0" applyNumberFormat="1" applyFont="1" applyBorder="1"/>
    <xf numFmtId="49" fontId="1" fillId="0" borderId="5" xfId="0" applyNumberFormat="1" applyFont="1" applyBorder="1"/>
    <xf numFmtId="49" fontId="0" fillId="0" borderId="5" xfId="0" applyNumberFormat="1" applyFont="1" applyBorder="1" applyAlignment="1">
      <alignment wrapText="1"/>
    </xf>
    <xf numFmtId="49" fontId="0" fillId="0" borderId="28" xfId="0" applyNumberFormat="1" applyFont="1" applyBorder="1"/>
    <xf numFmtId="49" fontId="0" fillId="0" borderId="1" xfId="0" applyNumberFormat="1" applyFont="1" applyBorder="1"/>
    <xf numFmtId="164" fontId="0" fillId="0" borderId="1" xfId="0" applyNumberFormat="1" applyFont="1" applyBorder="1" applyAlignment="1">
      <alignment horizontal="center"/>
    </xf>
    <xf numFmtId="164" fontId="0" fillId="0" borderId="5" xfId="0" applyNumberFormat="1" applyFont="1" applyFill="1" applyBorder="1"/>
    <xf numFmtId="164" fontId="0" fillId="0" borderId="23" xfId="0" applyNumberFormat="1" applyFont="1" applyFill="1" applyBorder="1"/>
    <xf numFmtId="0" fontId="0" fillId="0" borderId="5" xfId="0" applyFont="1" applyFill="1" applyBorder="1"/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7"/>
  <sheetViews>
    <sheetView topLeftCell="A13" workbookViewId="0">
      <selection activeCell="D60" sqref="D60"/>
    </sheetView>
  </sheetViews>
  <sheetFormatPr defaultColWidth="8.90625" defaultRowHeight="14.5" x14ac:dyDescent="0.35"/>
  <cols>
    <col min="1" max="1" width="5.81640625" style="1" customWidth="1"/>
    <col min="2" max="2" width="48.81640625" style="1" customWidth="1"/>
    <col min="3" max="3" width="8.81640625" style="1" customWidth="1"/>
    <col min="4" max="5" width="12.81640625" style="1" customWidth="1"/>
    <col min="6" max="16384" width="8.90625" style="1"/>
  </cols>
  <sheetData>
    <row r="1" spans="1:5" ht="17" x14ac:dyDescent="0.4">
      <c r="A1" s="97" t="s">
        <v>0</v>
      </c>
      <c r="B1" s="97"/>
      <c r="C1" s="97"/>
      <c r="D1" s="97"/>
      <c r="E1" s="97"/>
    </row>
    <row r="2" spans="1:5" ht="17" x14ac:dyDescent="0.4">
      <c r="A2" s="24"/>
      <c r="B2" s="24"/>
      <c r="C2" s="24"/>
      <c r="D2" s="24"/>
      <c r="E2" s="24"/>
    </row>
    <row r="3" spans="1:5" ht="15.5" customHeight="1" x14ac:dyDescent="0.35">
      <c r="A3" s="13"/>
      <c r="B3" s="13"/>
      <c r="C3" s="13"/>
      <c r="D3" s="13"/>
      <c r="E3" s="13"/>
    </row>
    <row r="4" spans="1:5" ht="15.5" customHeight="1" x14ac:dyDescent="0.35">
      <c r="A4" s="4" t="s">
        <v>101</v>
      </c>
      <c r="B4" s="4"/>
      <c r="C4" s="5"/>
      <c r="D4" s="4"/>
    </row>
    <row r="5" spans="1:5" ht="15.5" customHeight="1" x14ac:dyDescent="0.35">
      <c r="A5" s="4" t="s">
        <v>102</v>
      </c>
      <c r="B5" s="4"/>
      <c r="C5" s="5" t="s">
        <v>99</v>
      </c>
      <c r="D5" s="4"/>
    </row>
    <row r="6" spans="1:5" ht="15.5" customHeight="1" x14ac:dyDescent="0.35">
      <c r="A6" s="4" t="s">
        <v>100</v>
      </c>
      <c r="B6" s="4"/>
      <c r="C6" s="5" t="s">
        <v>99</v>
      </c>
      <c r="D6" s="4"/>
    </row>
    <row r="7" spans="1:5" ht="15.5" customHeight="1" x14ac:dyDescent="0.35">
      <c r="A7" s="4"/>
      <c r="B7" s="4"/>
      <c r="C7" s="5"/>
      <c r="D7" s="4"/>
    </row>
    <row r="8" spans="1:5" ht="15.5" customHeight="1" x14ac:dyDescent="0.35">
      <c r="A8" s="8" t="s">
        <v>1</v>
      </c>
      <c r="B8" s="9"/>
      <c r="C8" s="9"/>
      <c r="D8" s="94" t="s">
        <v>6</v>
      </c>
      <c r="E8" s="94"/>
    </row>
    <row r="9" spans="1:5" ht="13.15" customHeight="1" x14ac:dyDescent="0.35">
      <c r="B9" s="9"/>
      <c r="C9" s="95" t="s">
        <v>4</v>
      </c>
      <c r="D9" s="19">
        <v>2017</v>
      </c>
      <c r="E9" s="19">
        <v>2018</v>
      </c>
    </row>
    <row r="10" spans="1:5" ht="13.15" customHeight="1" x14ac:dyDescent="0.35">
      <c r="A10" s="18" t="s">
        <v>2</v>
      </c>
      <c r="B10" s="18" t="s">
        <v>3</v>
      </c>
      <c r="C10" s="96"/>
      <c r="D10" s="19" t="s">
        <v>97</v>
      </c>
      <c r="E10" s="19" t="s">
        <v>98</v>
      </c>
    </row>
    <row r="11" spans="1:5" ht="14.65" customHeight="1" x14ac:dyDescent="0.35">
      <c r="A11" s="31" t="s">
        <v>7</v>
      </c>
      <c r="B11" s="30" t="s">
        <v>8</v>
      </c>
      <c r="C11" s="16" t="s">
        <v>9</v>
      </c>
      <c r="D11" s="11">
        <v>2E-3</v>
      </c>
      <c r="E11" s="29">
        <v>2E-3</v>
      </c>
    </row>
    <row r="12" spans="1:5" ht="14.65" customHeight="1" x14ac:dyDescent="0.35">
      <c r="A12" s="10" t="s">
        <v>10</v>
      </c>
      <c r="B12" s="12" t="s">
        <v>11</v>
      </c>
      <c r="C12" s="16" t="s">
        <v>9</v>
      </c>
      <c r="D12" s="29">
        <v>0</v>
      </c>
      <c r="E12" s="29">
        <v>0</v>
      </c>
    </row>
    <row r="13" spans="1:5" ht="14.65" customHeight="1" x14ac:dyDescent="0.35">
      <c r="A13" s="10" t="s">
        <v>43</v>
      </c>
      <c r="B13" s="12" t="s">
        <v>12</v>
      </c>
      <c r="C13" s="16" t="s">
        <v>9</v>
      </c>
      <c r="D13" s="29">
        <v>0</v>
      </c>
      <c r="E13" s="29">
        <v>0</v>
      </c>
    </row>
    <row r="14" spans="1:5" ht="14.65" customHeight="1" x14ac:dyDescent="0.35">
      <c r="A14" s="10" t="s">
        <v>44</v>
      </c>
      <c r="B14" s="12" t="s">
        <v>13</v>
      </c>
      <c r="C14" s="16" t="s">
        <v>9</v>
      </c>
      <c r="D14" s="29">
        <v>0</v>
      </c>
      <c r="E14" s="29">
        <v>0</v>
      </c>
    </row>
    <row r="15" spans="1:5" ht="14.65" customHeight="1" x14ac:dyDescent="0.35">
      <c r="A15" s="10" t="s">
        <v>45</v>
      </c>
      <c r="B15" s="12" t="s">
        <v>14</v>
      </c>
      <c r="C15" s="16" t="s">
        <v>9</v>
      </c>
      <c r="D15" s="11">
        <v>2E-3</v>
      </c>
      <c r="E15" s="29">
        <v>2E-3</v>
      </c>
    </row>
    <row r="16" spans="1:5" ht="14.65" customHeight="1" x14ac:dyDescent="0.35">
      <c r="A16" s="31" t="s">
        <v>46</v>
      </c>
      <c r="B16" s="32" t="s">
        <v>15</v>
      </c>
      <c r="C16" s="16" t="s">
        <v>9</v>
      </c>
      <c r="D16" s="29">
        <v>0.52300000000000002</v>
      </c>
      <c r="E16" s="29">
        <v>0.52300000000000002</v>
      </c>
    </row>
    <row r="17" spans="1:5" ht="14.65" customHeight="1" x14ac:dyDescent="0.35">
      <c r="A17" s="10" t="s">
        <v>47</v>
      </c>
      <c r="B17" s="12" t="s">
        <v>16</v>
      </c>
      <c r="C17" s="16" t="s">
        <v>9</v>
      </c>
      <c r="D17" s="11">
        <v>0.52300000000000002</v>
      </c>
      <c r="E17" s="29">
        <v>0.52300000000000002</v>
      </c>
    </row>
    <row r="18" spans="1:5" ht="14.65" customHeight="1" x14ac:dyDescent="0.35">
      <c r="A18" s="10" t="s">
        <v>48</v>
      </c>
      <c r="B18" s="12" t="s">
        <v>17</v>
      </c>
      <c r="C18" s="16" t="s">
        <v>9</v>
      </c>
      <c r="D18" s="29">
        <v>0</v>
      </c>
      <c r="E18" s="29">
        <v>0</v>
      </c>
    </row>
    <row r="19" spans="1:5" ht="14.65" customHeight="1" x14ac:dyDescent="0.35">
      <c r="A19" s="31" t="s">
        <v>49</v>
      </c>
      <c r="B19" s="32" t="s">
        <v>18</v>
      </c>
      <c r="C19" s="16" t="s">
        <v>9</v>
      </c>
      <c r="D19" s="29">
        <v>0.36599999999999999</v>
      </c>
      <c r="E19" s="29">
        <v>0.36599999999999999</v>
      </c>
    </row>
    <row r="20" spans="1:5" ht="14.65" customHeight="1" x14ac:dyDescent="0.35">
      <c r="A20" s="10" t="s">
        <v>50</v>
      </c>
      <c r="B20" s="12" t="s">
        <v>19</v>
      </c>
      <c r="C20" s="16" t="s">
        <v>9</v>
      </c>
      <c r="D20" s="29">
        <v>0.36599999999999999</v>
      </c>
      <c r="E20" s="29">
        <v>0.36599999999999999</v>
      </c>
    </row>
    <row r="21" spans="1:5" ht="14.65" customHeight="1" x14ac:dyDescent="0.35">
      <c r="A21" s="10" t="s">
        <v>51</v>
      </c>
      <c r="B21" s="12" t="s">
        <v>20</v>
      </c>
      <c r="C21" s="16" t="s">
        <v>9</v>
      </c>
      <c r="D21" s="29">
        <v>0</v>
      </c>
      <c r="E21" s="29">
        <v>0</v>
      </c>
    </row>
    <row r="22" spans="1:5" ht="14.65" customHeight="1" x14ac:dyDescent="0.35">
      <c r="A22" s="31" t="s">
        <v>52</v>
      </c>
      <c r="B22" s="32" t="s">
        <v>21</v>
      </c>
      <c r="C22" s="16" t="s">
        <v>9</v>
      </c>
      <c r="D22" s="29">
        <v>0.308</v>
      </c>
      <c r="E22" s="29">
        <v>0.308</v>
      </c>
    </row>
    <row r="23" spans="1:5" ht="14.65" customHeight="1" x14ac:dyDescent="0.35">
      <c r="A23" s="10" t="s">
        <v>53</v>
      </c>
      <c r="B23" s="12" t="s">
        <v>22</v>
      </c>
      <c r="C23" s="16" t="s">
        <v>9</v>
      </c>
      <c r="D23" s="29">
        <v>0</v>
      </c>
      <c r="E23" s="29">
        <v>0</v>
      </c>
    </row>
    <row r="24" spans="1:5" ht="14.65" customHeight="1" x14ac:dyDescent="0.35">
      <c r="A24" s="10" t="s">
        <v>54</v>
      </c>
      <c r="B24" s="12" t="s">
        <v>23</v>
      </c>
      <c r="C24" s="16" t="s">
        <v>9</v>
      </c>
      <c r="D24" s="29">
        <v>0.14899999999999999</v>
      </c>
      <c r="E24" s="29">
        <v>0.14899999999999999</v>
      </c>
    </row>
    <row r="25" spans="1:5" ht="14.65" customHeight="1" x14ac:dyDescent="0.35">
      <c r="A25" s="10" t="s">
        <v>55</v>
      </c>
      <c r="B25" s="12" t="s">
        <v>24</v>
      </c>
      <c r="C25" s="16" t="s">
        <v>9</v>
      </c>
      <c r="D25" s="29">
        <v>0</v>
      </c>
      <c r="E25" s="29">
        <v>0</v>
      </c>
    </row>
    <row r="26" spans="1:5" ht="14.65" customHeight="1" x14ac:dyDescent="0.35">
      <c r="A26" s="10" t="s">
        <v>56</v>
      </c>
      <c r="B26" s="12" t="s">
        <v>25</v>
      </c>
      <c r="C26" s="16" t="s">
        <v>9</v>
      </c>
      <c r="D26" s="29">
        <v>0.159</v>
      </c>
      <c r="E26" s="29">
        <v>0.159</v>
      </c>
    </row>
    <row r="27" spans="1:5" ht="14.65" customHeight="1" x14ac:dyDescent="0.35">
      <c r="A27" s="31" t="s">
        <v>57</v>
      </c>
      <c r="B27" s="32" t="s">
        <v>26</v>
      </c>
      <c r="C27" s="16" t="s">
        <v>9</v>
      </c>
      <c r="D27" s="29">
        <v>0.185</v>
      </c>
      <c r="E27" s="29">
        <v>0.185</v>
      </c>
    </row>
    <row r="28" spans="1:5" ht="14.65" customHeight="1" x14ac:dyDescent="0.35">
      <c r="A28" s="10" t="s">
        <v>58</v>
      </c>
      <c r="B28" s="12" t="s">
        <v>27</v>
      </c>
      <c r="C28" s="16" t="s">
        <v>9</v>
      </c>
      <c r="D28" s="29">
        <v>0</v>
      </c>
      <c r="E28" s="29">
        <v>0</v>
      </c>
    </row>
    <row r="29" spans="1:5" ht="14.65" customHeight="1" x14ac:dyDescent="0.35">
      <c r="A29" s="10" t="s">
        <v>59</v>
      </c>
      <c r="B29" s="12" t="s">
        <v>28</v>
      </c>
      <c r="C29" s="16" t="s">
        <v>9</v>
      </c>
      <c r="D29" s="29">
        <v>0.185</v>
      </c>
      <c r="E29" s="29">
        <v>0.185</v>
      </c>
    </row>
    <row r="30" spans="1:5" ht="14.65" customHeight="1" x14ac:dyDescent="0.35">
      <c r="A30" s="10" t="s">
        <v>60</v>
      </c>
      <c r="B30" s="12" t="s">
        <v>29</v>
      </c>
      <c r="C30" s="16" t="s">
        <v>9</v>
      </c>
      <c r="D30" s="29">
        <v>0</v>
      </c>
      <c r="E30" s="29">
        <v>0</v>
      </c>
    </row>
    <row r="31" spans="1:5" ht="14.65" customHeight="1" x14ac:dyDescent="0.35">
      <c r="A31" s="31" t="s">
        <v>61</v>
      </c>
      <c r="B31" s="32" t="s">
        <v>30</v>
      </c>
      <c r="C31" s="16" t="s">
        <v>9</v>
      </c>
      <c r="D31" s="29">
        <v>0</v>
      </c>
      <c r="E31" s="29">
        <v>0</v>
      </c>
    </row>
    <row r="32" spans="1:5" ht="14.65" customHeight="1" x14ac:dyDescent="0.35">
      <c r="A32" s="31" t="s">
        <v>62</v>
      </c>
      <c r="B32" s="32" t="s">
        <v>31</v>
      </c>
      <c r="C32" s="16" t="s">
        <v>9</v>
      </c>
      <c r="D32" s="29">
        <v>0</v>
      </c>
      <c r="E32" s="29">
        <v>0</v>
      </c>
    </row>
    <row r="33" spans="1:5" ht="14.65" customHeight="1" x14ac:dyDescent="0.35">
      <c r="A33" s="31" t="s">
        <v>63</v>
      </c>
      <c r="B33" s="32" t="s">
        <v>32</v>
      </c>
      <c r="C33" s="16" t="s">
        <v>9</v>
      </c>
      <c r="D33" s="29">
        <v>4.3999999999999997E-2</v>
      </c>
      <c r="E33" s="29">
        <v>0</v>
      </c>
    </row>
    <row r="34" spans="1:5" ht="14.65" customHeight="1" x14ac:dyDescent="0.35">
      <c r="A34" s="31" t="s">
        <v>64</v>
      </c>
      <c r="B34" s="32" t="s">
        <v>33</v>
      </c>
      <c r="C34" s="16" t="s">
        <v>9</v>
      </c>
      <c r="D34" s="29">
        <v>2.5000000000000001E-2</v>
      </c>
      <c r="E34" s="29">
        <v>0</v>
      </c>
    </row>
    <row r="35" spans="1:5" ht="14.65" customHeight="1" x14ac:dyDescent="0.35">
      <c r="A35" s="31" t="s">
        <v>65</v>
      </c>
      <c r="B35" s="32" t="s">
        <v>34</v>
      </c>
      <c r="C35" s="33" t="s">
        <v>9</v>
      </c>
      <c r="D35" s="34">
        <f>SUM(D11,D16,D19,D22,D27,D31,D32,D33,D34)</f>
        <v>1.4530000000000001</v>
      </c>
      <c r="E35" s="34">
        <f>SUM(E11,E16,E19,E22,E27,E31,E32,E33,E34)</f>
        <v>1.3840000000000001</v>
      </c>
    </row>
    <row r="36" spans="1:5" ht="14.65" customHeight="1" x14ac:dyDescent="0.35">
      <c r="A36" s="10" t="s">
        <v>66</v>
      </c>
      <c r="B36" s="12" t="s">
        <v>35</v>
      </c>
      <c r="C36" s="16" t="s">
        <v>9</v>
      </c>
      <c r="D36" s="29">
        <v>61</v>
      </c>
      <c r="E36" s="29">
        <v>61</v>
      </c>
    </row>
    <row r="37" spans="1:5" ht="29.25" customHeight="1" x14ac:dyDescent="0.35">
      <c r="A37" s="15" t="s">
        <v>67</v>
      </c>
      <c r="B37" s="14" t="s">
        <v>36</v>
      </c>
      <c r="C37" s="17" t="s">
        <v>9</v>
      </c>
      <c r="D37" s="37">
        <v>48</v>
      </c>
      <c r="E37" s="37">
        <v>47</v>
      </c>
    </row>
    <row r="38" spans="1:5" ht="14.65" customHeight="1" x14ac:dyDescent="0.35">
      <c r="A38" s="10" t="s">
        <v>68</v>
      </c>
      <c r="B38" s="12" t="s">
        <v>37</v>
      </c>
      <c r="C38" s="16" t="s">
        <v>96</v>
      </c>
      <c r="D38" s="29">
        <v>2</v>
      </c>
      <c r="E38" s="29">
        <v>2</v>
      </c>
    </row>
    <row r="39" spans="1:5" ht="14.65" customHeight="1" x14ac:dyDescent="0.35">
      <c r="A39" s="10" t="s">
        <v>69</v>
      </c>
      <c r="B39" s="12" t="s">
        <v>38</v>
      </c>
      <c r="C39" s="16" t="s">
        <v>103</v>
      </c>
      <c r="D39" s="29">
        <v>0</v>
      </c>
      <c r="E39" s="29">
        <v>0</v>
      </c>
    </row>
    <row r="40" spans="1:5" ht="14.65" customHeight="1" x14ac:dyDescent="0.35">
      <c r="A40" s="10" t="s">
        <v>70</v>
      </c>
      <c r="B40" s="12" t="s">
        <v>39</v>
      </c>
      <c r="C40" s="16" t="s">
        <v>103</v>
      </c>
      <c r="D40" s="29">
        <v>0</v>
      </c>
      <c r="E40" s="29">
        <v>0</v>
      </c>
    </row>
    <row r="41" spans="1:5" ht="14.65" customHeight="1" x14ac:dyDescent="0.35">
      <c r="A41" s="10" t="s">
        <v>71</v>
      </c>
      <c r="B41" s="12" t="s">
        <v>40</v>
      </c>
      <c r="C41" s="16" t="s">
        <v>103</v>
      </c>
      <c r="D41" s="11">
        <v>6.8000000000000005E-2</v>
      </c>
      <c r="E41" s="11">
        <v>7.0999999999999994E-2</v>
      </c>
    </row>
    <row r="42" spans="1:5" ht="14.65" customHeight="1" x14ac:dyDescent="0.35">
      <c r="A42" s="10" t="s">
        <v>72</v>
      </c>
      <c r="B42" s="12" t="s">
        <v>39</v>
      </c>
      <c r="C42" s="16" t="s">
        <v>103</v>
      </c>
      <c r="D42" s="29">
        <v>6.8000000000000005E-2</v>
      </c>
      <c r="E42" s="29">
        <v>7.0999999999999994E-2</v>
      </c>
    </row>
    <row r="43" spans="1:5" ht="14.65" customHeight="1" x14ac:dyDescent="0.35">
      <c r="A43" s="10" t="s">
        <v>73</v>
      </c>
      <c r="B43" s="12" t="s">
        <v>104</v>
      </c>
      <c r="C43" s="16" t="s">
        <v>103</v>
      </c>
      <c r="D43" s="29">
        <v>0</v>
      </c>
      <c r="E43" s="29">
        <v>0</v>
      </c>
    </row>
    <row r="44" spans="1:5" ht="14.65" customHeight="1" x14ac:dyDescent="0.35">
      <c r="A44" s="10" t="s">
        <v>74</v>
      </c>
      <c r="B44" s="12" t="s">
        <v>105</v>
      </c>
      <c r="C44" s="16" t="s">
        <v>103</v>
      </c>
      <c r="D44" s="11">
        <v>8.3000000000000004E-2</v>
      </c>
      <c r="E44" s="11">
        <v>8.3000000000000004E-2</v>
      </c>
    </row>
    <row r="45" spans="1:5" ht="14.65" customHeight="1" x14ac:dyDescent="0.35">
      <c r="A45" s="10" t="s">
        <v>75</v>
      </c>
      <c r="B45" s="12" t="s">
        <v>41</v>
      </c>
      <c r="C45" s="16" t="s">
        <v>103</v>
      </c>
      <c r="D45" s="29">
        <v>0</v>
      </c>
      <c r="E45" s="29">
        <v>0</v>
      </c>
    </row>
    <row r="46" spans="1:5" ht="14.65" customHeight="1" x14ac:dyDescent="0.35">
      <c r="A46" s="10" t="s">
        <v>76</v>
      </c>
      <c r="B46" s="12" t="s">
        <v>42</v>
      </c>
      <c r="C46" s="16" t="s">
        <v>103</v>
      </c>
      <c r="D46" s="29">
        <v>0</v>
      </c>
      <c r="E46" s="29">
        <v>0</v>
      </c>
    </row>
    <row r="47" spans="1:5" ht="14" customHeight="1" x14ac:dyDescent="0.35">
      <c r="A47" s="20"/>
      <c r="B47" s="21"/>
      <c r="C47" s="22"/>
      <c r="D47" s="23"/>
      <c r="E47" s="23"/>
    </row>
    <row r="48" spans="1:5" ht="14" customHeight="1" x14ac:dyDescent="0.35">
      <c r="A48" s="20"/>
      <c r="B48" s="21"/>
      <c r="C48" s="22"/>
      <c r="D48" s="23"/>
      <c r="E48" s="23"/>
    </row>
    <row r="49" spans="1:5" ht="13.15" customHeight="1" x14ac:dyDescent="0.35"/>
    <row r="50" spans="1:5" ht="13.15" customHeight="1" x14ac:dyDescent="0.35"/>
    <row r="51" spans="1:5" ht="15.5" customHeight="1" x14ac:dyDescent="0.35">
      <c r="A51" s="6" t="s">
        <v>77</v>
      </c>
      <c r="D51" s="35">
        <v>2017</v>
      </c>
    </row>
    <row r="52" spans="1:5" ht="15.5" customHeight="1" x14ac:dyDescent="0.35">
      <c r="A52" s="6"/>
      <c r="C52" s="98" t="s">
        <v>4</v>
      </c>
      <c r="D52" s="36" t="s">
        <v>6</v>
      </c>
      <c r="E52" s="4"/>
    </row>
    <row r="53" spans="1:5" ht="13.15" customHeight="1" x14ac:dyDescent="0.35">
      <c r="A53" s="25" t="s">
        <v>2</v>
      </c>
      <c r="B53" s="26" t="s">
        <v>78</v>
      </c>
      <c r="C53" s="98"/>
      <c r="D53" s="7" t="s">
        <v>5</v>
      </c>
      <c r="E53" s="4"/>
    </row>
    <row r="54" spans="1:5" ht="14.65" customHeight="1" x14ac:dyDescent="0.35">
      <c r="A54" s="2" t="s">
        <v>79</v>
      </c>
      <c r="B54" s="12" t="s">
        <v>80</v>
      </c>
      <c r="C54" s="16" t="s">
        <v>107</v>
      </c>
      <c r="D54" s="2">
        <v>21.37</v>
      </c>
      <c r="E54" s="4"/>
    </row>
    <row r="55" spans="1:5" ht="14.65" customHeight="1" x14ac:dyDescent="0.35">
      <c r="A55" s="2" t="s">
        <v>81</v>
      </c>
      <c r="B55" s="12" t="s">
        <v>108</v>
      </c>
      <c r="C55" s="16" t="s">
        <v>9</v>
      </c>
      <c r="D55" s="2">
        <v>1.4530000000000001</v>
      </c>
      <c r="E55" s="4"/>
    </row>
    <row r="56" spans="1:5" ht="14.65" customHeight="1" x14ac:dyDescent="0.35">
      <c r="A56" s="2" t="s">
        <v>82</v>
      </c>
      <c r="B56" s="12" t="s">
        <v>83</v>
      </c>
      <c r="C56" s="16" t="s">
        <v>9</v>
      </c>
      <c r="D56" s="2">
        <v>0.20499999999999999</v>
      </c>
      <c r="E56" s="4"/>
    </row>
    <row r="57" spans="1:5" ht="14.65" customHeight="1" x14ac:dyDescent="0.35">
      <c r="A57" s="2" t="s">
        <v>84</v>
      </c>
      <c r="B57" s="12" t="s">
        <v>85</v>
      </c>
      <c r="C57" s="16" t="s">
        <v>106</v>
      </c>
      <c r="D57" s="2">
        <v>14.11</v>
      </c>
      <c r="E57" s="4"/>
    </row>
    <row r="58" spans="1:5" ht="14.65" customHeight="1" x14ac:dyDescent="0.35">
      <c r="A58" s="2" t="s">
        <v>86</v>
      </c>
      <c r="B58" s="12" t="s">
        <v>87</v>
      </c>
      <c r="C58" s="16" t="s">
        <v>9</v>
      </c>
      <c r="D58" s="2">
        <v>0.20499999999999999</v>
      </c>
      <c r="E58" s="4"/>
    </row>
    <row r="59" spans="1:5" ht="14.65" customHeight="1" x14ac:dyDescent="0.35">
      <c r="A59" s="2" t="s">
        <v>88</v>
      </c>
      <c r="B59" s="12" t="s">
        <v>89</v>
      </c>
      <c r="C59" s="16" t="s">
        <v>9</v>
      </c>
      <c r="D59" s="2">
        <v>1.6579999999999999</v>
      </c>
      <c r="E59" s="4"/>
    </row>
    <row r="60" spans="1:5" ht="14.65" customHeight="1" x14ac:dyDescent="0.35">
      <c r="A60" s="2" t="s">
        <v>90</v>
      </c>
      <c r="B60" s="12" t="s">
        <v>91</v>
      </c>
      <c r="C60" s="16" t="s">
        <v>103</v>
      </c>
      <c r="D60" s="2">
        <v>6.8000000000000005E-2</v>
      </c>
      <c r="E60" s="4"/>
    </row>
    <row r="61" spans="1:5" ht="14.65" customHeight="1" x14ac:dyDescent="0.35">
      <c r="A61" s="2" t="s">
        <v>92</v>
      </c>
      <c r="B61" s="12" t="s">
        <v>93</v>
      </c>
      <c r="C61" s="16" t="s">
        <v>107</v>
      </c>
      <c r="D61" s="2">
        <v>24.38</v>
      </c>
      <c r="E61" s="4"/>
    </row>
    <row r="62" spans="1:5" ht="14.65" customHeight="1" x14ac:dyDescent="0.35">
      <c r="A62" s="2" t="s">
        <v>95</v>
      </c>
      <c r="B62" s="12" t="s">
        <v>94</v>
      </c>
      <c r="C62" s="16" t="s">
        <v>107</v>
      </c>
      <c r="D62" s="28">
        <v>28</v>
      </c>
      <c r="E62" s="4"/>
    </row>
    <row r="63" spans="1:5" x14ac:dyDescent="0.35">
      <c r="B63" s="3"/>
    </row>
    <row r="64" spans="1:5" x14ac:dyDescent="0.35">
      <c r="B64" s="3"/>
    </row>
    <row r="65" spans="1:4" x14ac:dyDescent="0.35">
      <c r="A65" s="27" t="s">
        <v>111</v>
      </c>
      <c r="B65" s="3"/>
    </row>
    <row r="66" spans="1:4" x14ac:dyDescent="0.35">
      <c r="A66" s="27" t="s">
        <v>112</v>
      </c>
      <c r="B66" s="3"/>
    </row>
    <row r="67" spans="1:4" x14ac:dyDescent="0.35">
      <c r="A67" s="27" t="s">
        <v>109</v>
      </c>
      <c r="B67" s="3"/>
      <c r="D67" s="1" t="s">
        <v>110</v>
      </c>
    </row>
  </sheetData>
  <mergeCells count="4">
    <mergeCell ref="D8:E8"/>
    <mergeCell ref="C9:C10"/>
    <mergeCell ref="A1:E1"/>
    <mergeCell ref="C52:C53"/>
  </mergeCells>
  <pageMargins left="0.59055118110236227" right="0.59055118110236227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6"/>
  <sheetViews>
    <sheetView topLeftCell="A52" workbookViewId="0">
      <selection activeCell="J58" sqref="J58"/>
    </sheetView>
  </sheetViews>
  <sheetFormatPr defaultColWidth="8.90625" defaultRowHeight="14.5" x14ac:dyDescent="0.35"/>
  <cols>
    <col min="1" max="1" width="5.81640625" style="1" customWidth="1"/>
    <col min="2" max="2" width="47.81640625" style="1" customWidth="1"/>
    <col min="3" max="3" width="7.81640625" style="1" customWidth="1"/>
    <col min="4" max="4" width="13.81640625" style="1" customWidth="1"/>
    <col min="5" max="5" width="11.81640625" style="1" customWidth="1"/>
    <col min="6" max="16384" width="8.90625" style="1"/>
  </cols>
  <sheetData>
    <row r="1" spans="1:5" ht="17" x14ac:dyDescent="0.4">
      <c r="A1" s="100" t="s">
        <v>113</v>
      </c>
      <c r="B1" s="101"/>
      <c r="C1" s="101"/>
      <c r="D1" s="70">
        <v>2019</v>
      </c>
      <c r="E1" s="69" t="s">
        <v>123</v>
      </c>
    </row>
    <row r="2" spans="1:5" ht="15.5" customHeight="1" x14ac:dyDescent="0.35">
      <c r="A2" s="40" t="s">
        <v>114</v>
      </c>
      <c r="B2" s="38"/>
      <c r="C2" s="102" t="s">
        <v>117</v>
      </c>
      <c r="D2" s="103"/>
      <c r="E2" s="104"/>
    </row>
    <row r="3" spans="1:5" ht="15.5" customHeight="1" x14ac:dyDescent="0.35">
      <c r="A3" s="40" t="s">
        <v>115</v>
      </c>
      <c r="B3" s="38"/>
      <c r="C3" s="102" t="s">
        <v>118</v>
      </c>
      <c r="D3" s="103"/>
      <c r="E3" s="104"/>
    </row>
    <row r="4" spans="1:5" ht="15.5" customHeight="1" x14ac:dyDescent="0.35">
      <c r="A4" s="40" t="s">
        <v>116</v>
      </c>
      <c r="B4" s="38"/>
      <c r="C4" s="102" t="s">
        <v>118</v>
      </c>
      <c r="D4" s="103"/>
      <c r="E4" s="104"/>
    </row>
    <row r="5" spans="1:5" ht="15.5" customHeight="1" thickBot="1" x14ac:dyDescent="0.4">
      <c r="A5" s="41"/>
      <c r="B5" s="42"/>
      <c r="C5" s="43"/>
      <c r="D5" s="42"/>
      <c r="E5" s="44"/>
    </row>
    <row r="6" spans="1:5" ht="15.5" customHeight="1" thickBot="1" x14ac:dyDescent="0.4">
      <c r="A6" s="49"/>
      <c r="B6" s="48" t="s">
        <v>1</v>
      </c>
      <c r="C6" s="45"/>
      <c r="D6" s="116" t="s">
        <v>6</v>
      </c>
      <c r="E6" s="117"/>
    </row>
    <row r="7" spans="1:5" ht="13.15" customHeight="1" x14ac:dyDescent="0.35">
      <c r="A7" s="105" t="s">
        <v>120</v>
      </c>
      <c r="B7" s="107" t="s">
        <v>3</v>
      </c>
      <c r="C7" s="118" t="s">
        <v>4</v>
      </c>
      <c r="D7" s="56">
        <v>2018</v>
      </c>
      <c r="E7" s="46">
        <v>2019</v>
      </c>
    </row>
    <row r="8" spans="1:5" ht="13.15" customHeight="1" thickBot="1" x14ac:dyDescent="0.4">
      <c r="A8" s="106"/>
      <c r="B8" s="108"/>
      <c r="C8" s="119"/>
      <c r="D8" s="57" t="s">
        <v>97</v>
      </c>
      <c r="E8" s="47" t="s">
        <v>98</v>
      </c>
    </row>
    <row r="9" spans="1:5" s="39" customFormat="1" ht="16" customHeight="1" x14ac:dyDescent="0.35">
      <c r="A9" s="50">
        <v>1</v>
      </c>
      <c r="B9" s="55">
        <v>2</v>
      </c>
      <c r="C9" s="58" t="s">
        <v>119</v>
      </c>
      <c r="D9" s="63">
        <v>6</v>
      </c>
      <c r="E9" s="64">
        <v>7</v>
      </c>
    </row>
    <row r="10" spans="1:5" ht="16" customHeight="1" x14ac:dyDescent="0.35">
      <c r="A10" s="51" t="s">
        <v>7</v>
      </c>
      <c r="B10" s="83" t="s">
        <v>8</v>
      </c>
      <c r="C10" s="59" t="s">
        <v>9</v>
      </c>
      <c r="D10" s="92">
        <v>5.0000000000000001E-3</v>
      </c>
      <c r="E10" s="91">
        <v>5.0000000000000001E-3</v>
      </c>
    </row>
    <row r="11" spans="1:5" ht="16" customHeight="1" x14ac:dyDescent="0.35">
      <c r="A11" s="52" t="s">
        <v>10</v>
      </c>
      <c r="B11" s="84" t="s">
        <v>11</v>
      </c>
      <c r="C11" s="59" t="s">
        <v>9</v>
      </c>
      <c r="D11" s="75">
        <v>0</v>
      </c>
      <c r="E11" s="74">
        <v>0</v>
      </c>
    </row>
    <row r="12" spans="1:5" ht="16" customHeight="1" x14ac:dyDescent="0.35">
      <c r="A12" s="52" t="s">
        <v>43</v>
      </c>
      <c r="B12" s="84" t="s">
        <v>12</v>
      </c>
      <c r="C12" s="59" t="s">
        <v>9</v>
      </c>
      <c r="D12" s="75">
        <v>0</v>
      </c>
      <c r="E12" s="74">
        <v>0</v>
      </c>
    </row>
    <row r="13" spans="1:5" ht="16" customHeight="1" x14ac:dyDescent="0.35">
      <c r="A13" s="52" t="s">
        <v>44</v>
      </c>
      <c r="B13" s="84" t="s">
        <v>13</v>
      </c>
      <c r="C13" s="59" t="s">
        <v>9</v>
      </c>
      <c r="D13" s="75">
        <v>0</v>
      </c>
      <c r="E13" s="74">
        <v>0</v>
      </c>
    </row>
    <row r="14" spans="1:5" ht="16" customHeight="1" x14ac:dyDescent="0.35">
      <c r="A14" s="52" t="s">
        <v>45</v>
      </c>
      <c r="B14" s="84" t="s">
        <v>14</v>
      </c>
      <c r="C14" s="59" t="s">
        <v>9</v>
      </c>
      <c r="D14" s="90">
        <v>5.0000000000000001E-3</v>
      </c>
      <c r="E14" s="91">
        <v>5.0000000000000001E-3</v>
      </c>
    </row>
    <row r="15" spans="1:5" ht="16" customHeight="1" x14ac:dyDescent="0.35">
      <c r="A15" s="51" t="s">
        <v>46</v>
      </c>
      <c r="B15" s="85" t="s">
        <v>15</v>
      </c>
      <c r="C15" s="59" t="s">
        <v>9</v>
      </c>
      <c r="D15" s="90">
        <v>0.59899999999999998</v>
      </c>
      <c r="E15" s="91">
        <v>0.59899999999999998</v>
      </c>
    </row>
    <row r="16" spans="1:5" ht="16" customHeight="1" x14ac:dyDescent="0.35">
      <c r="A16" s="52" t="s">
        <v>47</v>
      </c>
      <c r="B16" s="84" t="s">
        <v>16</v>
      </c>
      <c r="C16" s="59" t="s">
        <v>9</v>
      </c>
      <c r="D16" s="92">
        <v>0.59899999999999998</v>
      </c>
      <c r="E16" s="91">
        <v>0.59899999999999998</v>
      </c>
    </row>
    <row r="17" spans="1:5" ht="16" customHeight="1" x14ac:dyDescent="0.35">
      <c r="A17" s="52" t="s">
        <v>48</v>
      </c>
      <c r="B17" s="84" t="s">
        <v>17</v>
      </c>
      <c r="C17" s="59" t="s">
        <v>9</v>
      </c>
      <c r="D17" s="75">
        <v>0</v>
      </c>
      <c r="E17" s="74">
        <v>0</v>
      </c>
    </row>
    <row r="18" spans="1:5" ht="16" customHeight="1" x14ac:dyDescent="0.35">
      <c r="A18" s="51" t="s">
        <v>49</v>
      </c>
      <c r="B18" s="85" t="s">
        <v>18</v>
      </c>
      <c r="C18" s="59" t="s">
        <v>9</v>
      </c>
      <c r="D18" s="90">
        <v>0.34499999999999997</v>
      </c>
      <c r="E18" s="91">
        <v>0.35499999999999998</v>
      </c>
    </row>
    <row r="19" spans="1:5" ht="16" customHeight="1" x14ac:dyDescent="0.35">
      <c r="A19" s="52" t="s">
        <v>50</v>
      </c>
      <c r="B19" s="84" t="s">
        <v>19</v>
      </c>
      <c r="C19" s="59" t="s">
        <v>9</v>
      </c>
      <c r="D19" s="90">
        <v>0.35499999999999998</v>
      </c>
      <c r="E19" s="91">
        <v>0.35499999999999998</v>
      </c>
    </row>
    <row r="20" spans="1:5" ht="16" customHeight="1" x14ac:dyDescent="0.35">
      <c r="A20" s="52" t="s">
        <v>51</v>
      </c>
      <c r="B20" s="84" t="s">
        <v>20</v>
      </c>
      <c r="C20" s="59" t="s">
        <v>9</v>
      </c>
      <c r="D20" s="75">
        <v>0</v>
      </c>
      <c r="E20" s="74">
        <v>0</v>
      </c>
    </row>
    <row r="21" spans="1:5" ht="16" customHeight="1" x14ac:dyDescent="0.35">
      <c r="A21" s="51" t="s">
        <v>52</v>
      </c>
      <c r="B21" s="85" t="s">
        <v>21</v>
      </c>
      <c r="C21" s="59" t="s">
        <v>9</v>
      </c>
      <c r="D21" s="90">
        <v>0.192</v>
      </c>
      <c r="E21" s="91">
        <v>0.192</v>
      </c>
    </row>
    <row r="22" spans="1:5" ht="16" customHeight="1" x14ac:dyDescent="0.35">
      <c r="A22" s="52" t="s">
        <v>53</v>
      </c>
      <c r="B22" s="84" t="s">
        <v>124</v>
      </c>
      <c r="C22" s="59" t="s">
        <v>9</v>
      </c>
      <c r="D22" s="75">
        <v>0</v>
      </c>
      <c r="E22" s="74">
        <v>0</v>
      </c>
    </row>
    <row r="23" spans="1:5" ht="16" customHeight="1" x14ac:dyDescent="0.35">
      <c r="A23" s="52" t="s">
        <v>54</v>
      </c>
      <c r="B23" s="84" t="s">
        <v>23</v>
      </c>
      <c r="C23" s="59" t="s">
        <v>9</v>
      </c>
      <c r="D23" s="90">
        <v>0.127</v>
      </c>
      <c r="E23" s="91">
        <v>0.127</v>
      </c>
    </row>
    <row r="24" spans="1:5" ht="16" customHeight="1" x14ac:dyDescent="0.35">
      <c r="A24" s="52" t="s">
        <v>55</v>
      </c>
      <c r="B24" s="84" t="s">
        <v>24</v>
      </c>
      <c r="C24" s="59" t="s">
        <v>9</v>
      </c>
      <c r="D24" s="75">
        <v>0</v>
      </c>
      <c r="E24" s="74">
        <v>0</v>
      </c>
    </row>
    <row r="25" spans="1:5" ht="16" customHeight="1" x14ac:dyDescent="0.35">
      <c r="A25" s="52" t="s">
        <v>56</v>
      </c>
      <c r="B25" s="84" t="s">
        <v>25</v>
      </c>
      <c r="C25" s="59" t="s">
        <v>9</v>
      </c>
      <c r="D25" s="90">
        <v>6.5000000000000002E-2</v>
      </c>
      <c r="E25" s="91">
        <v>6.5000000000000002E-2</v>
      </c>
    </row>
    <row r="26" spans="1:5" ht="16" customHeight="1" x14ac:dyDescent="0.35">
      <c r="A26" s="51" t="s">
        <v>57</v>
      </c>
      <c r="B26" s="85" t="s">
        <v>26</v>
      </c>
      <c r="C26" s="59" t="s">
        <v>9</v>
      </c>
      <c r="D26" s="90">
        <v>0.192</v>
      </c>
      <c r="E26" s="91">
        <v>0.192</v>
      </c>
    </row>
    <row r="27" spans="1:5" ht="16" customHeight="1" x14ac:dyDescent="0.35">
      <c r="A27" s="52" t="s">
        <v>58</v>
      </c>
      <c r="B27" s="84" t="s">
        <v>27</v>
      </c>
      <c r="C27" s="59" t="s">
        <v>9</v>
      </c>
      <c r="D27" s="90">
        <v>0</v>
      </c>
      <c r="E27" s="91">
        <v>0</v>
      </c>
    </row>
    <row r="28" spans="1:5" ht="16" customHeight="1" x14ac:dyDescent="0.35">
      <c r="A28" s="52" t="s">
        <v>59</v>
      </c>
      <c r="B28" s="84" t="s">
        <v>28</v>
      </c>
      <c r="C28" s="59" t="s">
        <v>9</v>
      </c>
      <c r="D28" s="90">
        <v>0.192</v>
      </c>
      <c r="E28" s="91">
        <v>0.192</v>
      </c>
    </row>
    <row r="29" spans="1:5" ht="16" customHeight="1" x14ac:dyDescent="0.35">
      <c r="A29" s="52" t="s">
        <v>60</v>
      </c>
      <c r="B29" s="84" t="s">
        <v>29</v>
      </c>
      <c r="C29" s="59" t="s">
        <v>9</v>
      </c>
      <c r="D29" s="75">
        <v>0</v>
      </c>
      <c r="E29" s="74">
        <v>0</v>
      </c>
    </row>
    <row r="30" spans="1:5" ht="16" customHeight="1" x14ac:dyDescent="0.35">
      <c r="A30" s="51" t="s">
        <v>61</v>
      </c>
      <c r="B30" s="85" t="s">
        <v>30</v>
      </c>
      <c r="C30" s="59" t="s">
        <v>9</v>
      </c>
      <c r="D30" s="75">
        <v>0</v>
      </c>
      <c r="E30" s="74">
        <v>0</v>
      </c>
    </row>
    <row r="31" spans="1:5" ht="16" customHeight="1" x14ac:dyDescent="0.35">
      <c r="A31" s="51" t="s">
        <v>62</v>
      </c>
      <c r="B31" s="85" t="s">
        <v>31</v>
      </c>
      <c r="C31" s="59" t="s">
        <v>9</v>
      </c>
      <c r="D31" s="75">
        <v>0</v>
      </c>
      <c r="E31" s="74">
        <v>0</v>
      </c>
    </row>
    <row r="32" spans="1:5" ht="16" customHeight="1" x14ac:dyDescent="0.35">
      <c r="A32" s="51" t="s">
        <v>63</v>
      </c>
      <c r="B32" s="85" t="s">
        <v>32</v>
      </c>
      <c r="C32" s="59" t="s">
        <v>9</v>
      </c>
      <c r="D32" s="75">
        <v>2.4E-2</v>
      </c>
      <c r="E32" s="74">
        <v>0</v>
      </c>
    </row>
    <row r="33" spans="1:5" ht="16" customHeight="1" x14ac:dyDescent="0.35">
      <c r="A33" s="51" t="s">
        <v>64</v>
      </c>
      <c r="B33" s="85" t="s">
        <v>33</v>
      </c>
      <c r="C33" s="59" t="s">
        <v>9</v>
      </c>
      <c r="D33" s="75">
        <v>1.0999999999999999E-2</v>
      </c>
      <c r="E33" s="74">
        <v>0</v>
      </c>
    </row>
    <row r="34" spans="1:5" ht="16" customHeight="1" x14ac:dyDescent="0.35">
      <c r="A34" s="51" t="s">
        <v>65</v>
      </c>
      <c r="B34" s="85" t="s">
        <v>34</v>
      </c>
      <c r="C34" s="60" t="s">
        <v>9</v>
      </c>
      <c r="D34" s="76">
        <f>SUM(D10,D15,D18,D21,D26,D30,D31,D32,D33)</f>
        <v>1.3679999999999999</v>
      </c>
      <c r="E34" s="77">
        <f>SUM(E10,E15,E18,E21,E26,E30,E31,E32,E33)</f>
        <v>1.343</v>
      </c>
    </row>
    <row r="35" spans="1:5" ht="16" customHeight="1" x14ac:dyDescent="0.35">
      <c r="A35" s="52" t="s">
        <v>66</v>
      </c>
      <c r="B35" s="84" t="s">
        <v>35</v>
      </c>
      <c r="C35" s="59" t="s">
        <v>9</v>
      </c>
      <c r="D35" s="75">
        <v>61</v>
      </c>
      <c r="E35" s="74">
        <v>61</v>
      </c>
    </row>
    <row r="36" spans="1:5" ht="16" customHeight="1" x14ac:dyDescent="0.35">
      <c r="A36" s="53" t="s">
        <v>67</v>
      </c>
      <c r="B36" s="86" t="s">
        <v>36</v>
      </c>
      <c r="C36" s="61" t="s">
        <v>9</v>
      </c>
      <c r="D36" s="78">
        <v>49</v>
      </c>
      <c r="E36" s="79">
        <v>48</v>
      </c>
    </row>
    <row r="37" spans="1:5" ht="16" customHeight="1" x14ac:dyDescent="0.35">
      <c r="A37" s="52" t="s">
        <v>68</v>
      </c>
      <c r="B37" s="84" t="s">
        <v>37</v>
      </c>
      <c r="C37" s="59" t="s">
        <v>96</v>
      </c>
      <c r="D37" s="90">
        <v>2</v>
      </c>
      <c r="E37" s="91">
        <v>2</v>
      </c>
    </row>
    <row r="38" spans="1:5" ht="16" customHeight="1" x14ac:dyDescent="0.35">
      <c r="A38" s="52" t="s">
        <v>69</v>
      </c>
      <c r="B38" s="84" t="s">
        <v>38</v>
      </c>
      <c r="C38" s="59" t="s">
        <v>103</v>
      </c>
      <c r="D38" s="75">
        <v>0</v>
      </c>
      <c r="E38" s="74">
        <v>0</v>
      </c>
    </row>
    <row r="39" spans="1:5" ht="16" customHeight="1" x14ac:dyDescent="0.35">
      <c r="A39" s="52" t="s">
        <v>70</v>
      </c>
      <c r="B39" s="84" t="s">
        <v>39</v>
      </c>
      <c r="C39" s="59" t="s">
        <v>103</v>
      </c>
      <c r="D39" s="75">
        <v>0</v>
      </c>
      <c r="E39" s="74">
        <v>0</v>
      </c>
    </row>
    <row r="40" spans="1:5" ht="16" customHeight="1" x14ac:dyDescent="0.35">
      <c r="A40" s="52" t="s">
        <v>71</v>
      </c>
      <c r="B40" s="84" t="s">
        <v>40</v>
      </c>
      <c r="C40" s="59" t="s">
        <v>103</v>
      </c>
      <c r="D40" s="73">
        <v>5.8999999999999997E-2</v>
      </c>
      <c r="E40" s="80">
        <v>0.06</v>
      </c>
    </row>
    <row r="41" spans="1:5" ht="16" customHeight="1" x14ac:dyDescent="0.35">
      <c r="A41" s="52" t="s">
        <v>72</v>
      </c>
      <c r="B41" s="84" t="s">
        <v>39</v>
      </c>
      <c r="C41" s="59" t="s">
        <v>103</v>
      </c>
      <c r="D41" s="75">
        <v>5.8999999999999997E-2</v>
      </c>
      <c r="E41" s="74">
        <v>0.06</v>
      </c>
    </row>
    <row r="42" spans="1:5" ht="16" customHeight="1" x14ac:dyDescent="0.35">
      <c r="A42" s="52" t="s">
        <v>73</v>
      </c>
      <c r="B42" s="84" t="s">
        <v>104</v>
      </c>
      <c r="C42" s="59" t="s">
        <v>103</v>
      </c>
      <c r="D42" s="75">
        <v>0</v>
      </c>
      <c r="E42" s="74">
        <v>0</v>
      </c>
    </row>
    <row r="43" spans="1:5" ht="16" customHeight="1" x14ac:dyDescent="0.35">
      <c r="A43" s="52" t="s">
        <v>74</v>
      </c>
      <c r="B43" s="84" t="s">
        <v>105</v>
      </c>
      <c r="C43" s="59" t="s">
        <v>103</v>
      </c>
      <c r="D43" s="73">
        <v>8.3000000000000004E-2</v>
      </c>
      <c r="E43" s="80">
        <v>8.3000000000000004E-2</v>
      </c>
    </row>
    <row r="44" spans="1:5" ht="16" customHeight="1" x14ac:dyDescent="0.35">
      <c r="A44" s="52" t="s">
        <v>75</v>
      </c>
      <c r="B44" s="84" t="s">
        <v>41</v>
      </c>
      <c r="C44" s="59" t="s">
        <v>103</v>
      </c>
      <c r="D44" s="75">
        <v>0</v>
      </c>
      <c r="E44" s="74">
        <v>0</v>
      </c>
    </row>
    <row r="45" spans="1:5" ht="16" customHeight="1" thickBot="1" x14ac:dyDescent="0.4">
      <c r="A45" s="54" t="s">
        <v>76</v>
      </c>
      <c r="B45" s="87" t="s">
        <v>42</v>
      </c>
      <c r="C45" s="62" t="s">
        <v>103</v>
      </c>
      <c r="D45" s="81">
        <v>0</v>
      </c>
      <c r="E45" s="82">
        <v>0</v>
      </c>
    </row>
    <row r="46" spans="1:5" ht="14" customHeight="1" x14ac:dyDescent="0.35">
      <c r="A46" s="20"/>
      <c r="B46" s="21"/>
      <c r="C46" s="22"/>
      <c r="D46" s="23"/>
      <c r="E46" s="23"/>
    </row>
    <row r="47" spans="1:5" ht="14" customHeight="1" x14ac:dyDescent="0.35">
      <c r="A47" s="120" t="s">
        <v>126</v>
      </c>
      <c r="B47" s="120"/>
      <c r="C47" s="120"/>
      <c r="D47" s="120"/>
      <c r="E47" s="120"/>
    </row>
    <row r="48" spans="1:5" ht="14" customHeight="1" x14ac:dyDescent="0.35">
      <c r="A48" s="20"/>
      <c r="B48" s="21"/>
      <c r="C48" s="22"/>
      <c r="D48" s="23"/>
      <c r="E48" s="23"/>
    </row>
    <row r="49" spans="1:5" ht="13.15" customHeight="1" x14ac:dyDescent="0.35"/>
    <row r="50" spans="1:5" ht="16" customHeight="1" x14ac:dyDescent="0.35">
      <c r="A50" s="113" t="s">
        <v>77</v>
      </c>
      <c r="B50" s="114"/>
      <c r="C50" s="115"/>
      <c r="D50" s="72">
        <v>2019</v>
      </c>
      <c r="E50" s="71" t="s">
        <v>122</v>
      </c>
    </row>
    <row r="51" spans="1:5" ht="16" customHeight="1" x14ac:dyDescent="0.35">
      <c r="A51" s="38"/>
      <c r="B51" s="66"/>
      <c r="C51" s="38"/>
      <c r="D51" s="67" t="s">
        <v>121</v>
      </c>
      <c r="E51" s="68">
        <v>0.15</v>
      </c>
    </row>
    <row r="52" spans="1:5" ht="16" customHeight="1" x14ac:dyDescent="0.35">
      <c r="A52" s="111" t="s">
        <v>120</v>
      </c>
      <c r="B52" s="109" t="s">
        <v>78</v>
      </c>
      <c r="C52" s="96" t="s">
        <v>4</v>
      </c>
      <c r="D52" s="65" t="s">
        <v>6</v>
      </c>
      <c r="E52" s="4"/>
    </row>
    <row r="53" spans="1:5" ht="16" customHeight="1" x14ac:dyDescent="0.35">
      <c r="A53" s="112"/>
      <c r="B53" s="110"/>
      <c r="C53" s="98"/>
      <c r="D53" s="36" t="s">
        <v>5</v>
      </c>
      <c r="E53" s="4"/>
    </row>
    <row r="54" spans="1:5" ht="16" customHeight="1" x14ac:dyDescent="0.35">
      <c r="A54" s="2" t="s">
        <v>79</v>
      </c>
      <c r="B54" s="88" t="s">
        <v>80</v>
      </c>
      <c r="C54" s="16" t="s">
        <v>107</v>
      </c>
      <c r="D54" s="2">
        <v>23.18</v>
      </c>
      <c r="E54" s="4"/>
    </row>
    <row r="55" spans="1:5" ht="16" customHeight="1" x14ac:dyDescent="0.35">
      <c r="A55" s="2" t="s">
        <v>81</v>
      </c>
      <c r="B55" s="88" t="s">
        <v>108</v>
      </c>
      <c r="C55" s="16" t="s">
        <v>9</v>
      </c>
      <c r="D55" s="89">
        <v>1.3680000000000001</v>
      </c>
      <c r="E55" s="4"/>
    </row>
    <row r="56" spans="1:5" ht="16" customHeight="1" x14ac:dyDescent="0.35">
      <c r="A56" s="2" t="s">
        <v>82</v>
      </c>
      <c r="B56" s="88" t="s">
        <v>83</v>
      </c>
      <c r="C56" s="16" t="s">
        <v>9</v>
      </c>
      <c r="D56" s="89">
        <v>0.18</v>
      </c>
      <c r="E56" s="4"/>
    </row>
    <row r="57" spans="1:5" ht="16" customHeight="1" x14ac:dyDescent="0.35">
      <c r="A57" s="2" t="s">
        <v>84</v>
      </c>
      <c r="B57" s="88" t="s">
        <v>85</v>
      </c>
      <c r="C57" s="16" t="s">
        <v>106</v>
      </c>
      <c r="D57" s="2">
        <v>13.16</v>
      </c>
      <c r="E57" s="4"/>
    </row>
    <row r="58" spans="1:5" ht="16" customHeight="1" x14ac:dyDescent="0.35">
      <c r="A58" s="2" t="s">
        <v>86</v>
      </c>
      <c r="B58" s="88" t="s">
        <v>87</v>
      </c>
      <c r="C58" s="16" t="s">
        <v>9</v>
      </c>
      <c r="D58" s="89">
        <v>0.18</v>
      </c>
      <c r="E58" s="4"/>
    </row>
    <row r="59" spans="1:5" ht="16" customHeight="1" x14ac:dyDescent="0.35">
      <c r="A59" s="2" t="s">
        <v>88</v>
      </c>
      <c r="B59" s="88" t="s">
        <v>125</v>
      </c>
      <c r="C59" s="16" t="s">
        <v>9</v>
      </c>
      <c r="D59" s="2">
        <v>1.548</v>
      </c>
      <c r="E59" s="4"/>
    </row>
    <row r="60" spans="1:5" ht="16" customHeight="1" x14ac:dyDescent="0.35">
      <c r="A60" s="2" t="s">
        <v>90</v>
      </c>
      <c r="B60" s="88" t="s">
        <v>91</v>
      </c>
      <c r="C60" s="16" t="s">
        <v>103</v>
      </c>
      <c r="D60" s="2">
        <v>5.8999999999999997E-2</v>
      </c>
      <c r="E60" s="4"/>
    </row>
    <row r="61" spans="1:5" ht="16" customHeight="1" x14ac:dyDescent="0.35">
      <c r="A61" s="2" t="s">
        <v>92</v>
      </c>
      <c r="B61" s="88" t="s">
        <v>93</v>
      </c>
      <c r="C61" s="16" t="s">
        <v>107</v>
      </c>
      <c r="D61" s="28">
        <v>26.24</v>
      </c>
      <c r="E61" s="4"/>
    </row>
    <row r="62" spans="1:5" ht="16" customHeight="1" x14ac:dyDescent="0.35">
      <c r="A62" s="2" t="s">
        <v>95</v>
      </c>
      <c r="B62" s="88" t="s">
        <v>94</v>
      </c>
      <c r="C62" s="16" t="s">
        <v>107</v>
      </c>
      <c r="D62" s="28">
        <v>30.33</v>
      </c>
      <c r="E62" s="4"/>
    </row>
    <row r="63" spans="1:5" x14ac:dyDescent="0.35">
      <c r="B63" s="3"/>
    </row>
    <row r="64" spans="1:5" x14ac:dyDescent="0.35">
      <c r="B64" s="3"/>
    </row>
    <row r="65" spans="1:4" x14ac:dyDescent="0.35">
      <c r="A65" s="27" t="s">
        <v>111</v>
      </c>
      <c r="B65" s="3"/>
    </row>
    <row r="66" spans="1:4" x14ac:dyDescent="0.35">
      <c r="A66" s="27" t="s">
        <v>128</v>
      </c>
      <c r="B66" s="3"/>
    </row>
    <row r="67" spans="1:4" x14ac:dyDescent="0.35">
      <c r="A67" s="27" t="s">
        <v>109</v>
      </c>
      <c r="B67" s="3"/>
      <c r="D67" s="1" t="s">
        <v>129</v>
      </c>
    </row>
    <row r="96" spans="1:5" x14ac:dyDescent="0.35">
      <c r="A96" s="99" t="s">
        <v>127</v>
      </c>
      <c r="B96" s="99"/>
      <c r="C96" s="99"/>
      <c r="D96" s="99"/>
      <c r="E96" s="99"/>
    </row>
  </sheetData>
  <mergeCells count="14">
    <mergeCell ref="A96:E96"/>
    <mergeCell ref="A1:C1"/>
    <mergeCell ref="C2:E2"/>
    <mergeCell ref="C3:E3"/>
    <mergeCell ref="C4:E4"/>
    <mergeCell ref="A7:A8"/>
    <mergeCell ref="B7:B8"/>
    <mergeCell ref="B52:B53"/>
    <mergeCell ref="A52:A53"/>
    <mergeCell ref="A50:C50"/>
    <mergeCell ref="D6:E6"/>
    <mergeCell ref="C7:C8"/>
    <mergeCell ref="C52:C53"/>
    <mergeCell ref="A47:E47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3"/>
  <sheetViews>
    <sheetView tabSelected="1" topLeftCell="A46" workbookViewId="0">
      <selection activeCell="F42" sqref="F42"/>
    </sheetView>
  </sheetViews>
  <sheetFormatPr defaultRowHeight="14.5" x14ac:dyDescent="0.35"/>
  <cols>
    <col min="1" max="1" width="5.7265625" bestFit="1" customWidth="1"/>
    <col min="2" max="2" width="52.6328125" bestFit="1" customWidth="1"/>
    <col min="3" max="3" width="11.7265625" bestFit="1" customWidth="1"/>
    <col min="4" max="4" width="11.26953125" bestFit="1" customWidth="1"/>
    <col min="5" max="5" width="10.6328125" bestFit="1" customWidth="1"/>
  </cols>
  <sheetData>
    <row r="1" spans="1:5" ht="17" x14ac:dyDescent="0.4">
      <c r="A1" s="100" t="s">
        <v>113</v>
      </c>
      <c r="B1" s="101"/>
      <c r="C1" s="101"/>
      <c r="D1" s="70">
        <v>2019</v>
      </c>
      <c r="E1" s="69" t="s">
        <v>123</v>
      </c>
    </row>
    <row r="2" spans="1:5" x14ac:dyDescent="0.35">
      <c r="A2" s="40" t="s">
        <v>114</v>
      </c>
      <c r="B2" s="38"/>
      <c r="C2" s="102" t="s">
        <v>117</v>
      </c>
      <c r="D2" s="103"/>
      <c r="E2" s="104"/>
    </row>
    <row r="3" spans="1:5" x14ac:dyDescent="0.35">
      <c r="A3" s="40" t="s">
        <v>115</v>
      </c>
      <c r="B3" s="38"/>
      <c r="C3" s="102" t="s">
        <v>118</v>
      </c>
      <c r="D3" s="103"/>
      <c r="E3" s="104"/>
    </row>
    <row r="4" spans="1:5" x14ac:dyDescent="0.35">
      <c r="A4" s="40" t="s">
        <v>116</v>
      </c>
      <c r="B4" s="38"/>
      <c r="C4" s="102" t="s">
        <v>118</v>
      </c>
      <c r="D4" s="103"/>
      <c r="E4" s="104"/>
    </row>
    <row r="5" spans="1:5" ht="15" thickBot="1" x14ac:dyDescent="0.4">
      <c r="A5" s="41"/>
      <c r="B5" s="42"/>
      <c r="C5" s="43"/>
      <c r="D5" s="42"/>
      <c r="E5" s="44"/>
    </row>
    <row r="6" spans="1:5" ht="15" thickBot="1" x14ac:dyDescent="0.4">
      <c r="A6" s="49"/>
      <c r="B6" s="48" t="s">
        <v>1</v>
      </c>
      <c r="C6" s="45"/>
      <c r="D6" s="116" t="s">
        <v>6</v>
      </c>
      <c r="E6" s="117"/>
    </row>
    <row r="7" spans="1:5" x14ac:dyDescent="0.35">
      <c r="A7" s="105" t="s">
        <v>120</v>
      </c>
      <c r="B7" s="107" t="s">
        <v>3</v>
      </c>
      <c r="C7" s="118" t="s">
        <v>4</v>
      </c>
      <c r="D7" s="56">
        <v>2018</v>
      </c>
      <c r="E7" s="46">
        <v>2019</v>
      </c>
    </row>
    <row r="8" spans="1:5" ht="15" thickBot="1" x14ac:dyDescent="0.4">
      <c r="A8" s="106"/>
      <c r="B8" s="108"/>
      <c r="C8" s="119"/>
      <c r="D8" s="57" t="s">
        <v>97</v>
      </c>
      <c r="E8" s="47" t="s">
        <v>98</v>
      </c>
    </row>
    <row r="9" spans="1:5" x14ac:dyDescent="0.35">
      <c r="A9" s="50">
        <v>1</v>
      </c>
      <c r="B9" s="55">
        <v>2</v>
      </c>
      <c r="C9" s="58" t="s">
        <v>119</v>
      </c>
      <c r="D9" s="63">
        <v>6</v>
      </c>
      <c r="E9" s="64">
        <v>7</v>
      </c>
    </row>
    <row r="10" spans="1:5" x14ac:dyDescent="0.35">
      <c r="A10" s="51" t="s">
        <v>7</v>
      </c>
      <c r="B10" s="83" t="s">
        <v>8</v>
      </c>
      <c r="C10" s="59" t="s">
        <v>9</v>
      </c>
      <c r="D10" s="92">
        <v>5.0000000000000001E-3</v>
      </c>
      <c r="E10" s="91">
        <v>5.0000000000000001E-3</v>
      </c>
    </row>
    <row r="11" spans="1:5" x14ac:dyDescent="0.35">
      <c r="A11" s="52" t="s">
        <v>10</v>
      </c>
      <c r="B11" s="84" t="s">
        <v>11</v>
      </c>
      <c r="C11" s="59" t="s">
        <v>9</v>
      </c>
      <c r="D11" s="75">
        <v>0</v>
      </c>
      <c r="E11" s="74">
        <v>0</v>
      </c>
    </row>
    <row r="12" spans="1:5" x14ac:dyDescent="0.35">
      <c r="A12" s="52" t="s">
        <v>43</v>
      </c>
      <c r="B12" s="84" t="s">
        <v>12</v>
      </c>
      <c r="C12" s="59" t="s">
        <v>9</v>
      </c>
      <c r="D12" s="75">
        <v>0</v>
      </c>
      <c r="E12" s="74">
        <v>0</v>
      </c>
    </row>
    <row r="13" spans="1:5" x14ac:dyDescent="0.35">
      <c r="A13" s="52" t="s">
        <v>44</v>
      </c>
      <c r="B13" s="84" t="s">
        <v>13</v>
      </c>
      <c r="C13" s="59" t="s">
        <v>9</v>
      </c>
      <c r="D13" s="75">
        <v>0</v>
      </c>
      <c r="E13" s="74">
        <v>0</v>
      </c>
    </row>
    <row r="14" spans="1:5" x14ac:dyDescent="0.35">
      <c r="A14" s="52" t="s">
        <v>45</v>
      </c>
      <c r="B14" s="84" t="s">
        <v>14</v>
      </c>
      <c r="C14" s="59" t="s">
        <v>9</v>
      </c>
      <c r="D14" s="90">
        <v>5.0000000000000001E-3</v>
      </c>
      <c r="E14" s="91">
        <v>5.0000000000000001E-3</v>
      </c>
    </row>
    <row r="15" spans="1:5" x14ac:dyDescent="0.35">
      <c r="A15" s="51" t="s">
        <v>46</v>
      </c>
      <c r="B15" s="85" t="s">
        <v>15</v>
      </c>
      <c r="C15" s="59" t="s">
        <v>9</v>
      </c>
      <c r="D15" s="90">
        <v>0.59899999999999998</v>
      </c>
      <c r="E15" s="91">
        <v>0.59899999999999998</v>
      </c>
    </row>
    <row r="16" spans="1:5" x14ac:dyDescent="0.35">
      <c r="A16" s="52" t="s">
        <v>47</v>
      </c>
      <c r="B16" s="84" t="s">
        <v>16</v>
      </c>
      <c r="C16" s="59" t="s">
        <v>9</v>
      </c>
      <c r="D16" s="92">
        <v>0.59899999999999998</v>
      </c>
      <c r="E16" s="91">
        <v>0.59899999999999998</v>
      </c>
    </row>
    <row r="17" spans="1:5" x14ac:dyDescent="0.35">
      <c r="A17" s="52" t="s">
        <v>48</v>
      </c>
      <c r="B17" s="84" t="s">
        <v>17</v>
      </c>
      <c r="C17" s="59" t="s">
        <v>9</v>
      </c>
      <c r="D17" s="75">
        <v>0</v>
      </c>
      <c r="E17" s="74">
        <v>0</v>
      </c>
    </row>
    <row r="18" spans="1:5" x14ac:dyDescent="0.35">
      <c r="A18" s="51" t="s">
        <v>49</v>
      </c>
      <c r="B18" s="85" t="s">
        <v>18</v>
      </c>
      <c r="C18" s="59" t="s">
        <v>9</v>
      </c>
      <c r="D18" s="90">
        <v>0</v>
      </c>
      <c r="E18" s="91">
        <v>0</v>
      </c>
    </row>
    <row r="19" spans="1:5" x14ac:dyDescent="0.35">
      <c r="A19" s="52" t="s">
        <v>50</v>
      </c>
      <c r="B19" s="84" t="s">
        <v>19</v>
      </c>
      <c r="C19" s="59" t="s">
        <v>9</v>
      </c>
      <c r="D19" s="90">
        <v>0</v>
      </c>
      <c r="E19" s="91">
        <v>0</v>
      </c>
    </row>
    <row r="20" spans="1:5" x14ac:dyDescent="0.35">
      <c r="A20" s="52" t="s">
        <v>51</v>
      </c>
      <c r="B20" s="84" t="s">
        <v>20</v>
      </c>
      <c r="C20" s="59" t="s">
        <v>9</v>
      </c>
      <c r="D20" s="75">
        <v>0</v>
      </c>
      <c r="E20" s="74">
        <v>0</v>
      </c>
    </row>
    <row r="21" spans="1:5" x14ac:dyDescent="0.35">
      <c r="A21" s="51" t="s">
        <v>52</v>
      </c>
      <c r="B21" s="85" t="s">
        <v>21</v>
      </c>
      <c r="C21" s="59" t="s">
        <v>9</v>
      </c>
      <c r="D21" s="90">
        <v>1.7509999999999999</v>
      </c>
      <c r="E21" s="91">
        <v>1.7509999999999999</v>
      </c>
    </row>
    <row r="22" spans="1:5" x14ac:dyDescent="0.35">
      <c r="A22" s="52" t="s">
        <v>53</v>
      </c>
      <c r="B22" s="84" t="s">
        <v>124</v>
      </c>
      <c r="C22" s="59" t="s">
        <v>9</v>
      </c>
      <c r="D22" s="75">
        <v>1.5589999999999999</v>
      </c>
      <c r="E22" s="74">
        <v>1.5589999999999999</v>
      </c>
    </row>
    <row r="23" spans="1:5" x14ac:dyDescent="0.35">
      <c r="A23" s="52" t="s">
        <v>54</v>
      </c>
      <c r="B23" s="84" t="s">
        <v>23</v>
      </c>
      <c r="C23" s="59" t="s">
        <v>9</v>
      </c>
      <c r="D23" s="90">
        <v>0.127</v>
      </c>
      <c r="E23" s="91">
        <v>0.127</v>
      </c>
    </row>
    <row r="24" spans="1:5" x14ac:dyDescent="0.35">
      <c r="A24" s="52" t="s">
        <v>55</v>
      </c>
      <c r="B24" s="84" t="s">
        <v>24</v>
      </c>
      <c r="C24" s="59" t="s">
        <v>9</v>
      </c>
      <c r="D24" s="75">
        <v>0</v>
      </c>
      <c r="E24" s="74">
        <v>0</v>
      </c>
    </row>
    <row r="25" spans="1:5" x14ac:dyDescent="0.35">
      <c r="A25" s="52" t="s">
        <v>56</v>
      </c>
      <c r="B25" s="84" t="s">
        <v>25</v>
      </c>
      <c r="C25" s="59" t="s">
        <v>9</v>
      </c>
      <c r="D25" s="90">
        <v>6.5000000000000002E-2</v>
      </c>
      <c r="E25" s="91">
        <v>6.5000000000000002E-2</v>
      </c>
    </row>
    <row r="26" spans="1:5" x14ac:dyDescent="0.35">
      <c r="A26" s="51" t="s">
        <v>57</v>
      </c>
      <c r="B26" s="85" t="s">
        <v>26</v>
      </c>
      <c r="C26" s="59" t="s">
        <v>9</v>
      </c>
      <c r="D26" s="90">
        <v>0.192</v>
      </c>
      <c r="E26" s="91">
        <v>0.192</v>
      </c>
    </row>
    <row r="27" spans="1:5" x14ac:dyDescent="0.35">
      <c r="A27" s="52" t="s">
        <v>58</v>
      </c>
      <c r="B27" s="84" t="s">
        <v>27</v>
      </c>
      <c r="C27" s="59" t="s">
        <v>9</v>
      </c>
      <c r="D27" s="90">
        <v>0</v>
      </c>
      <c r="E27" s="91">
        <v>0</v>
      </c>
    </row>
    <row r="28" spans="1:5" x14ac:dyDescent="0.35">
      <c r="A28" s="52" t="s">
        <v>59</v>
      </c>
      <c r="B28" s="84" t="s">
        <v>28</v>
      </c>
      <c r="C28" s="59" t="s">
        <v>9</v>
      </c>
      <c r="D28" s="90">
        <v>0.192</v>
      </c>
      <c r="E28" s="91">
        <v>0.192</v>
      </c>
    </row>
    <row r="29" spans="1:5" x14ac:dyDescent="0.35">
      <c r="A29" s="52" t="s">
        <v>60</v>
      </c>
      <c r="B29" s="84" t="s">
        <v>29</v>
      </c>
      <c r="C29" s="59" t="s">
        <v>9</v>
      </c>
      <c r="D29" s="75">
        <v>0</v>
      </c>
      <c r="E29" s="74">
        <v>0</v>
      </c>
    </row>
    <row r="30" spans="1:5" x14ac:dyDescent="0.35">
      <c r="A30" s="51" t="s">
        <v>61</v>
      </c>
      <c r="B30" s="85" t="s">
        <v>30</v>
      </c>
      <c r="C30" s="59" t="s">
        <v>9</v>
      </c>
      <c r="D30" s="75">
        <v>0</v>
      </c>
      <c r="E30" s="74">
        <v>0</v>
      </c>
    </row>
    <row r="31" spans="1:5" x14ac:dyDescent="0.35">
      <c r="A31" s="51" t="s">
        <v>62</v>
      </c>
      <c r="B31" s="85" t="s">
        <v>31</v>
      </c>
      <c r="C31" s="59" t="s">
        <v>9</v>
      </c>
      <c r="D31" s="75">
        <v>0</v>
      </c>
      <c r="E31" s="74">
        <v>0</v>
      </c>
    </row>
    <row r="32" spans="1:5" x14ac:dyDescent="0.35">
      <c r="A32" s="51" t="s">
        <v>63</v>
      </c>
      <c r="B32" s="85" t="s">
        <v>32</v>
      </c>
      <c r="C32" s="59" t="s">
        <v>9</v>
      </c>
      <c r="D32" s="75">
        <v>2.4E-2</v>
      </c>
      <c r="E32" s="74">
        <v>0</v>
      </c>
    </row>
    <row r="33" spans="1:5" x14ac:dyDescent="0.35">
      <c r="A33" s="51" t="s">
        <v>64</v>
      </c>
      <c r="B33" s="85" t="s">
        <v>33</v>
      </c>
      <c r="C33" s="59" t="s">
        <v>9</v>
      </c>
      <c r="D33" s="75">
        <v>1.0999999999999999E-2</v>
      </c>
      <c r="E33" s="74">
        <v>0</v>
      </c>
    </row>
    <row r="34" spans="1:5" x14ac:dyDescent="0.35">
      <c r="A34" s="51" t="s">
        <v>65</v>
      </c>
      <c r="B34" s="85" t="s">
        <v>34</v>
      </c>
      <c r="C34" s="60" t="s">
        <v>9</v>
      </c>
      <c r="D34" s="76">
        <f>SUM(D10,D15,D18,D21,D26,D30,D31,D32,D33)</f>
        <v>2.5820000000000003</v>
      </c>
      <c r="E34" s="77">
        <f>SUM(E10,E15,E18,E21,E26,E30,E31,E32,E33)</f>
        <v>2.5470000000000002</v>
      </c>
    </row>
    <row r="35" spans="1:5" x14ac:dyDescent="0.35">
      <c r="A35" s="52" t="s">
        <v>66</v>
      </c>
      <c r="B35" s="84" t="s">
        <v>35</v>
      </c>
      <c r="C35" s="59" t="s">
        <v>9</v>
      </c>
      <c r="D35" s="75">
        <v>61</v>
      </c>
      <c r="E35" s="74">
        <v>61</v>
      </c>
    </row>
    <row r="36" spans="1:5" ht="29" x14ac:dyDescent="0.35">
      <c r="A36" s="53" t="s">
        <v>67</v>
      </c>
      <c r="B36" s="86" t="s">
        <v>36</v>
      </c>
      <c r="C36" s="61" t="s">
        <v>9</v>
      </c>
      <c r="D36" s="78">
        <v>49</v>
      </c>
      <c r="E36" s="79">
        <v>48</v>
      </c>
    </row>
    <row r="37" spans="1:5" x14ac:dyDescent="0.35">
      <c r="A37" s="52" t="s">
        <v>68</v>
      </c>
      <c r="B37" s="84" t="s">
        <v>37</v>
      </c>
      <c r="C37" s="59" t="s">
        <v>96</v>
      </c>
      <c r="D37" s="90">
        <v>2</v>
      </c>
      <c r="E37" s="91">
        <v>2</v>
      </c>
    </row>
    <row r="38" spans="1:5" x14ac:dyDescent="0.35">
      <c r="A38" s="52" t="s">
        <v>69</v>
      </c>
      <c r="B38" s="84" t="s">
        <v>38</v>
      </c>
      <c r="C38" s="59" t="s">
        <v>103</v>
      </c>
      <c r="D38" s="75">
        <v>0</v>
      </c>
      <c r="E38" s="74">
        <v>0</v>
      </c>
    </row>
    <row r="39" spans="1:5" x14ac:dyDescent="0.35">
      <c r="A39" s="52" t="s">
        <v>70</v>
      </c>
      <c r="B39" s="84" t="s">
        <v>39</v>
      </c>
      <c r="C39" s="59" t="s">
        <v>103</v>
      </c>
      <c r="D39" s="75">
        <v>0</v>
      </c>
      <c r="E39" s="74">
        <v>0</v>
      </c>
    </row>
    <row r="40" spans="1:5" x14ac:dyDescent="0.35">
      <c r="A40" s="52" t="s">
        <v>71</v>
      </c>
      <c r="B40" s="84" t="s">
        <v>40</v>
      </c>
      <c r="C40" s="59" t="s">
        <v>103</v>
      </c>
      <c r="D40" s="73">
        <v>5.8999999999999997E-2</v>
      </c>
      <c r="E40" s="80">
        <v>0.06</v>
      </c>
    </row>
    <row r="41" spans="1:5" x14ac:dyDescent="0.35">
      <c r="A41" s="52" t="s">
        <v>72</v>
      </c>
      <c r="B41" s="84" t="s">
        <v>39</v>
      </c>
      <c r="C41" s="59" t="s">
        <v>103</v>
      </c>
      <c r="D41" s="75">
        <v>5.8999999999999997E-2</v>
      </c>
      <c r="E41" s="74">
        <v>0.06</v>
      </c>
    </row>
    <row r="42" spans="1:5" x14ac:dyDescent="0.35">
      <c r="A42" s="52" t="s">
        <v>73</v>
      </c>
      <c r="B42" s="84" t="s">
        <v>104</v>
      </c>
      <c r="C42" s="59" t="s">
        <v>103</v>
      </c>
      <c r="D42" s="75">
        <v>0</v>
      </c>
      <c r="E42" s="74">
        <v>0</v>
      </c>
    </row>
    <row r="43" spans="1:5" x14ac:dyDescent="0.35">
      <c r="A43" s="52" t="s">
        <v>74</v>
      </c>
      <c r="B43" s="84" t="s">
        <v>105</v>
      </c>
      <c r="C43" s="59" t="s">
        <v>103</v>
      </c>
      <c r="D43" s="73">
        <v>8.3000000000000004E-2</v>
      </c>
      <c r="E43" s="80">
        <v>8.3000000000000004E-2</v>
      </c>
    </row>
    <row r="44" spans="1:5" x14ac:dyDescent="0.35">
      <c r="A44" s="52" t="s">
        <v>75</v>
      </c>
      <c r="B44" s="84" t="s">
        <v>41</v>
      </c>
      <c r="C44" s="59" t="s">
        <v>103</v>
      </c>
      <c r="D44" s="75">
        <v>0</v>
      </c>
      <c r="E44" s="74">
        <v>0</v>
      </c>
    </row>
    <row r="45" spans="1:5" ht="15" thickBot="1" x14ac:dyDescent="0.4">
      <c r="A45" s="54" t="s">
        <v>76</v>
      </c>
      <c r="B45" s="87" t="s">
        <v>42</v>
      </c>
      <c r="C45" s="62" t="s">
        <v>103</v>
      </c>
      <c r="D45" s="81">
        <v>0</v>
      </c>
      <c r="E45" s="82">
        <v>0</v>
      </c>
    </row>
    <row r="46" spans="1:5" x14ac:dyDescent="0.35">
      <c r="A46" s="93"/>
      <c r="B46" s="21"/>
      <c r="C46" s="22"/>
      <c r="D46" s="23"/>
      <c r="E46" s="23"/>
    </row>
    <row r="47" spans="1:5" x14ac:dyDescent="0.35">
      <c r="A47" s="113" t="s">
        <v>77</v>
      </c>
      <c r="B47" s="114"/>
      <c r="C47" s="115"/>
      <c r="D47" s="72">
        <v>2019</v>
      </c>
      <c r="E47" s="71" t="s">
        <v>122</v>
      </c>
    </row>
    <row r="48" spans="1:5" x14ac:dyDescent="0.35">
      <c r="A48" s="38"/>
      <c r="B48" s="66"/>
      <c r="C48" s="38"/>
      <c r="D48" s="67" t="s">
        <v>121</v>
      </c>
      <c r="E48" s="68">
        <v>0.15</v>
      </c>
    </row>
    <row r="49" spans="1:5" x14ac:dyDescent="0.35">
      <c r="A49" s="111" t="s">
        <v>120</v>
      </c>
      <c r="B49" s="109" t="s">
        <v>78</v>
      </c>
      <c r="C49" s="96" t="s">
        <v>4</v>
      </c>
      <c r="D49" s="65" t="s">
        <v>6</v>
      </c>
      <c r="E49" s="4"/>
    </row>
    <row r="50" spans="1:5" x14ac:dyDescent="0.35">
      <c r="A50" s="112"/>
      <c r="B50" s="110"/>
      <c r="C50" s="98"/>
      <c r="D50" s="36" t="s">
        <v>5</v>
      </c>
      <c r="E50" s="4"/>
    </row>
    <row r="51" spans="1:5" x14ac:dyDescent="0.35">
      <c r="A51" s="2" t="s">
        <v>79</v>
      </c>
      <c r="B51" s="88" t="s">
        <v>80</v>
      </c>
      <c r="C51" s="16" t="s">
        <v>107</v>
      </c>
      <c r="D51" s="2">
        <v>43.76</v>
      </c>
      <c r="E51" s="4"/>
    </row>
    <row r="52" spans="1:5" x14ac:dyDescent="0.35">
      <c r="A52" s="2" t="s">
        <v>81</v>
      </c>
      <c r="B52" s="88" t="s">
        <v>108</v>
      </c>
      <c r="C52" s="16" t="s">
        <v>9</v>
      </c>
      <c r="D52" s="89">
        <v>2.5819999999999999</v>
      </c>
      <c r="E52" s="4"/>
    </row>
    <row r="53" spans="1:5" x14ac:dyDescent="0.35">
      <c r="A53" s="2" t="s">
        <v>82</v>
      </c>
      <c r="B53" s="88" t="s">
        <v>83</v>
      </c>
      <c r="C53" s="16" t="s">
        <v>9</v>
      </c>
      <c r="D53" s="89">
        <v>0.18</v>
      </c>
      <c r="E53" s="4"/>
    </row>
    <row r="54" spans="1:5" x14ac:dyDescent="0.35">
      <c r="A54" s="2" t="s">
        <v>84</v>
      </c>
      <c r="B54" s="88" t="s">
        <v>85</v>
      </c>
      <c r="C54" s="16" t="s">
        <v>106</v>
      </c>
      <c r="D54" s="2">
        <v>6.9000000000000006E-2</v>
      </c>
      <c r="E54" s="4"/>
    </row>
    <row r="55" spans="1:5" x14ac:dyDescent="0.35">
      <c r="A55" s="2" t="s">
        <v>86</v>
      </c>
      <c r="B55" s="88" t="s">
        <v>87</v>
      </c>
      <c r="C55" s="16" t="s">
        <v>9</v>
      </c>
      <c r="D55" s="89">
        <v>0.18</v>
      </c>
      <c r="E55" s="4"/>
    </row>
    <row r="56" spans="1:5" x14ac:dyDescent="0.35">
      <c r="A56" s="2" t="s">
        <v>88</v>
      </c>
      <c r="B56" s="88" t="s">
        <v>125</v>
      </c>
      <c r="C56" s="16" t="s">
        <v>9</v>
      </c>
      <c r="D56" s="2">
        <v>2.762</v>
      </c>
      <c r="E56" s="4"/>
    </row>
    <row r="57" spans="1:5" x14ac:dyDescent="0.35">
      <c r="A57" s="2" t="s">
        <v>90</v>
      </c>
      <c r="B57" s="88" t="s">
        <v>91</v>
      </c>
      <c r="C57" s="16" t="s">
        <v>103</v>
      </c>
      <c r="D57" s="2">
        <v>5.8999999999999997E-2</v>
      </c>
      <c r="E57" s="4"/>
    </row>
    <row r="58" spans="1:5" x14ac:dyDescent="0.35">
      <c r="A58" s="2" t="s">
        <v>92</v>
      </c>
      <c r="B58" s="88" t="s">
        <v>93</v>
      </c>
      <c r="C58" s="16" t="s">
        <v>107</v>
      </c>
      <c r="D58" s="28">
        <v>46.81</v>
      </c>
      <c r="E58" s="4"/>
    </row>
    <row r="59" spans="1:5" x14ac:dyDescent="0.35">
      <c r="A59" s="2" t="s">
        <v>95</v>
      </c>
      <c r="B59" s="88" t="s">
        <v>94</v>
      </c>
      <c r="C59" s="16" t="s">
        <v>107</v>
      </c>
      <c r="D59" s="28">
        <v>53.83</v>
      </c>
      <c r="E59" s="4"/>
    </row>
    <row r="60" spans="1:5" x14ac:dyDescent="0.35">
      <c r="A60" s="1"/>
      <c r="B60" s="3"/>
      <c r="C60" s="1"/>
      <c r="D60" s="1"/>
      <c r="E60" s="1"/>
    </row>
    <row r="61" spans="1:5" x14ac:dyDescent="0.35">
      <c r="A61" s="1"/>
      <c r="B61" s="3"/>
      <c r="C61" s="1"/>
      <c r="D61" s="1"/>
      <c r="E61" s="1"/>
    </row>
    <row r="62" spans="1:5" x14ac:dyDescent="0.35">
      <c r="A62" s="27" t="s">
        <v>111</v>
      </c>
      <c r="B62" s="3"/>
      <c r="C62" s="1"/>
      <c r="D62" s="1"/>
      <c r="E62" s="1"/>
    </row>
    <row r="63" spans="1:5" x14ac:dyDescent="0.35">
      <c r="A63" s="27" t="s">
        <v>130</v>
      </c>
      <c r="B63" s="3"/>
      <c r="C63" s="1"/>
      <c r="D63" s="1" t="s">
        <v>129</v>
      </c>
      <c r="E63" s="1"/>
    </row>
  </sheetData>
  <mergeCells count="12">
    <mergeCell ref="A47:C47"/>
    <mergeCell ref="A49:A50"/>
    <mergeCell ref="B49:B50"/>
    <mergeCell ref="C49:C50"/>
    <mergeCell ref="A1:C1"/>
    <mergeCell ref="C2:E2"/>
    <mergeCell ref="C3:E3"/>
    <mergeCell ref="C4:E4"/>
    <mergeCell ref="D6:E6"/>
    <mergeCell ref="A7:A8"/>
    <mergeCell ref="B7:B8"/>
    <mergeCell ref="C7:C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2018</vt:lpstr>
      <vt:lpstr>2019</vt:lpstr>
      <vt:lpstr>Skutečnost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Zdeňka Cabadajová</dc:creator>
  <cp:lastModifiedBy>Dagmar Novosadová</cp:lastModifiedBy>
  <cp:lastPrinted>2018-11-20T08:02:20Z</cp:lastPrinted>
  <dcterms:created xsi:type="dcterms:W3CDTF">2017-11-22T13:51:17Z</dcterms:created>
  <dcterms:modified xsi:type="dcterms:W3CDTF">2018-11-26T15:48:23Z</dcterms:modified>
</cp:coreProperties>
</file>