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activeTab="1"/>
  </bookViews>
  <sheets>
    <sheet name="příjmy" sheetId="1" r:id="rId1"/>
    <sheet name="výdaj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<sst xmlns="http://schemas.openxmlformats.org/spreadsheetml/2006/main" count="110" uniqueCount="103">
  <si>
    <t>Příjmy</t>
  </si>
  <si>
    <t>Položka</t>
  </si>
  <si>
    <t>Celkem:</t>
  </si>
  <si>
    <t>Odd.§</t>
  </si>
  <si>
    <t>Výdaje:</t>
  </si>
  <si>
    <t>Sběr a svoz komunálních odpadů</t>
  </si>
  <si>
    <t>Výdaje včetně financování celkem:</t>
  </si>
  <si>
    <t>Využívání a zneškodňování komunálního odpadu</t>
  </si>
  <si>
    <t>Sběr a svoz nebezpečných odpadů</t>
  </si>
  <si>
    <t>Odvádění a čistění odpadních vod (ČOV)</t>
  </si>
  <si>
    <t>třída 8 - financování</t>
  </si>
  <si>
    <t>Příjmy včetně financování celkem:</t>
  </si>
  <si>
    <t>v tis. Kč</t>
  </si>
  <si>
    <t>v tis.Kč</t>
  </si>
  <si>
    <t>Ostatní záležitosti v kultuře (kulturní akce - zámek)</t>
  </si>
  <si>
    <t>Odd§.</t>
  </si>
  <si>
    <t>Pojištění - majetku</t>
  </si>
  <si>
    <t>8124 - splátka úvěru - Česká spořitelna, a.s. Nový Jičín</t>
  </si>
  <si>
    <t>8124 - splátka úvěru - ČMZRB, Ostrava</t>
  </si>
  <si>
    <t>8124 - splátka úvěru - SFRB povodně 2009</t>
  </si>
  <si>
    <t>RS 2014</t>
  </si>
  <si>
    <t>Vyhotovila: Vavříková Bohuslava</t>
  </si>
  <si>
    <t>2329-ostatní nedaň.příjmy jinde nezař.</t>
  </si>
  <si>
    <t>Ostatní záležitosti kultury (SPOZ, kulturní akce zámek)</t>
  </si>
  <si>
    <t>Ozdrav.hosp.zvířat, pol. a. spec. - postřik na komáry, utracení psa</t>
  </si>
  <si>
    <t>III. RO</t>
  </si>
  <si>
    <t>Silnice Zimní údržba, měřiče rychlosti, opravy)</t>
  </si>
  <si>
    <t>Záležítosti pozemních komunikací</t>
  </si>
  <si>
    <t>Provoz veřejné silniční dopravy (dopravní obslužnost)</t>
  </si>
  <si>
    <t>Základní školy (příspěvek ZŠ a MŠ, školní hřiště, plochy, Badatelská školička</t>
  </si>
  <si>
    <t>Činnosti knihovnické (knihy, služby, počítač)</t>
  </si>
  <si>
    <t>Rozhlast a televize (služby, poplatky, OSA)</t>
  </si>
  <si>
    <t>Ostatní záležitosti sdělovacích prostředků (zpravodaj)</t>
  </si>
  <si>
    <t>Sportovní zařízení v majetku obce  (areál TJ, příspěvek)</t>
  </si>
  <si>
    <t>Ostatní zájmová činnost (příspěvek spolkům)</t>
  </si>
  <si>
    <t>Bytové hospodářství (materiál, energie, opravy, havárie č.p. 33, služby)</t>
  </si>
  <si>
    <t>Nebytové hospodářství (energie, služby )</t>
  </si>
  <si>
    <t>Veřejné osvětlení (energie, opravy)</t>
  </si>
  <si>
    <t>Pohřebnictví (OOV, materiál, DHIM, opravy)</t>
  </si>
  <si>
    <t xml:space="preserve">Územní plánování </t>
  </si>
  <si>
    <t>Sběr a svoz ostatních odpadů (tříděný odpad)</t>
  </si>
  <si>
    <t>Péče o vzhled obcí a veřejnou zeleň (materiál, pohonné hmoty, opravy, služby)</t>
  </si>
  <si>
    <t>Ochrana obyvatelstva (rezerva v případě ohrožení)</t>
  </si>
  <si>
    <t>Úvěr ze SFRB pro občany Kunína - povodně 2009 (úroky)</t>
  </si>
  <si>
    <t>Požární ochrana (příspěvek HZS)</t>
  </si>
  <si>
    <t>Zastupitelstva obcí (odměny, odstupné)</t>
  </si>
  <si>
    <t>Volby do EU (odměny, materiál, služby, pohoštění)</t>
  </si>
  <si>
    <t>Volby do zastupitelstev území</t>
  </si>
  <si>
    <t>Zachování a obnova památek - zámek (obřady, havárie ubytování, elektřina park)</t>
  </si>
  <si>
    <t>Komunální služby - VPP (mzdy, OP, materiál, pohonné hmoty, zametač)</t>
  </si>
  <si>
    <t>Činnost místní správy (mzdy, OOV, DHIM, materiál, úroky, energie, služby)</t>
  </si>
  <si>
    <t>Převod z ČNB na BU u ČS</t>
  </si>
  <si>
    <t>Ostatní fin.operace -DPH</t>
  </si>
  <si>
    <t>Ostatní činnosti (rezerva)</t>
  </si>
  <si>
    <t>Třída 8</t>
  </si>
  <si>
    <t>Financování</t>
  </si>
  <si>
    <t>Rozpočet obce Kunín v roce 2014</t>
  </si>
  <si>
    <t>III. RO 2014</t>
  </si>
  <si>
    <t>Určeno pro Zasedání Zastupitelstva obce Kunín dne 22. 9. 2014</t>
  </si>
  <si>
    <t xml:space="preserve">Rozpočet Obce Kunín na rok 2014  a III. rozpočtové opatření </t>
  </si>
  <si>
    <t>Daň z příjmů z fyz.osob ze závislé činnosti</t>
  </si>
  <si>
    <t>Daň z příjmů fyz.osob ze samostatné výdělečné činnosti</t>
  </si>
  <si>
    <t>Daň z příjmů fyz.osob z kapitálových výnosů</t>
  </si>
  <si>
    <t>Daň z příjmů právnických osob</t>
  </si>
  <si>
    <t>Daň z příjmů právnických osob za obec (r. 2013)</t>
  </si>
  <si>
    <t>Daň z přidané hodnoty</t>
  </si>
  <si>
    <t>Odvody za odněntí půdy</t>
  </si>
  <si>
    <t>Poplatek za likvidaci komunálního odpadu</t>
  </si>
  <si>
    <t>Poplatek ze psů</t>
  </si>
  <si>
    <t>Poplatek za užívání veřejného prostranství</t>
  </si>
  <si>
    <t>Odvod loteríí a podobných her</t>
  </si>
  <si>
    <t>Odvod z výherních hracích přístrojů</t>
  </si>
  <si>
    <t>Správní poplatky</t>
  </si>
  <si>
    <t>Daň z nemovitostí</t>
  </si>
  <si>
    <t>Splátky půjčených prostředků (SFRB povodně 2009)</t>
  </si>
  <si>
    <t>Volby do EU UZ 98348</t>
  </si>
  <si>
    <t>Neinvestiční dotace - ze SR na činnost místní správy</t>
  </si>
  <si>
    <t>Dotace z Úřadu práce - VPP - UZ: 13234</t>
  </si>
  <si>
    <t>Dotace knihovna UZ 34053</t>
  </si>
  <si>
    <t>Neinvestiční přijaté transfery "Badatelská školička" (pro ZŠ)</t>
  </si>
  <si>
    <t>Převod financí z účtu u ČNB</t>
  </si>
  <si>
    <t>Dotace -zametací stroj UZ 90877</t>
  </si>
  <si>
    <t>Dotace FS 85% - zametací stroj UZ 15833,územní plán</t>
  </si>
  <si>
    <t>Dotace ROP -víceúčelové hřiště UZ88505</t>
  </si>
  <si>
    <t>Dotace  ROP-  Lihovar ORY 3615</t>
  </si>
  <si>
    <t xml:space="preserve"> Ozdrav.hosp.zvířat,pol.a spec.(utracení psa náhrada)</t>
  </si>
  <si>
    <t>Ostatní správa v zemědělství (přijaté sankce)</t>
  </si>
  <si>
    <t>Ostatní záležitosti těžebního průmyslu (dobývací prostor)</t>
  </si>
  <si>
    <t>Odvádění a čištění odpadních vod  (stočné)</t>
  </si>
  <si>
    <t>Činnosti knihovnické (poplatky)</t>
  </si>
  <si>
    <t>Zachování a obnova kulturních památek (pronájmy zámku)</t>
  </si>
  <si>
    <t>Ostatní záležitosti sdělovacích prostředků (reklamy zpravodaj)</t>
  </si>
  <si>
    <t>Bytové hospodářství (služby, nájmy)</t>
  </si>
  <si>
    <t>Nebytové hospodářství (služby, nájmy)</t>
  </si>
  <si>
    <t>Pohřebnictví (nájmy hrobů)</t>
  </si>
  <si>
    <t xml:space="preserve"> Komunální služby a územní rozvoj (příspěvky)</t>
  </si>
  <si>
    <t>Využívání a zneškodňování komunálního odpadu EKO-KOM</t>
  </si>
  <si>
    <t>Využívání a zneškodňování ostatního odpadu ASEKOL</t>
  </si>
  <si>
    <t>Činnost místní správy (prodej UP, pronájmy, pojistná plnění)</t>
  </si>
  <si>
    <t>Obecné příjmy z financování (úroky, dividendy, příspěvky)</t>
  </si>
  <si>
    <t>Dotace volby (dofinancování 2013)</t>
  </si>
  <si>
    <t>Zůstatku BÚ z roku 2013, BÚ u ČNB</t>
  </si>
  <si>
    <t>Zůstatek úvěrového účtu - úvěr pro občany Kunína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</si>
</sst>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[$-405]d\.\ mmmm\ yyyy"/>
  </numFmts>
  <fonts count="4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5" fillId="1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6" borderId="0" xfId="0" applyFont="1" applyFill="1" applyAlignment="1">
      <alignment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0" xfId="0" applyFont="1" applyFill="1" applyBorder="1" applyAlignment="1">
      <alignment/>
    </xf>
    <xf numFmtId="0" fontId="0" fillId="6" borderId="0" xfId="0" applyFont="1" applyFill="1" applyAlignment="1">
      <alignment/>
    </xf>
    <xf numFmtId="0" fontId="5" fillId="6" borderId="10" xfId="0" applyFont="1" applyFill="1" applyBorder="1" applyAlignment="1">
      <alignment vertical="center"/>
    </xf>
    <xf numFmtId="0" fontId="0" fillId="6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5" fillId="12" borderId="10" xfId="0" applyFont="1" applyFill="1" applyBorder="1" applyAlignment="1">
      <alignment vertical="center"/>
    </xf>
    <xf numFmtId="4" fontId="5" fillId="6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6" borderId="10" xfId="0" applyFont="1" applyFill="1" applyBorder="1" applyAlignment="1">
      <alignment/>
    </xf>
    <xf numFmtId="0" fontId="5" fillId="6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5" fillId="6" borderId="10" xfId="0" applyNumberFormat="1" applyFont="1" applyFill="1" applyBorder="1" applyAlignment="1">
      <alignment/>
    </xf>
    <xf numFmtId="2" fontId="5" fillId="6" borderId="10" xfId="0" applyNumberFormat="1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/>
    </xf>
    <xf numFmtId="2" fontId="5" fillId="12" borderId="10" xfId="0" applyNumberFormat="1" applyFont="1" applyFill="1" applyBorder="1" applyAlignment="1">
      <alignment vertic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6" borderId="10" xfId="0" applyNumberFormat="1" applyFont="1" applyFill="1" applyBorder="1" applyAlignment="1">
      <alignment/>
    </xf>
    <xf numFmtId="2" fontId="0" fillId="6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G20" sqref="A1:IV16384"/>
    </sheetView>
  </sheetViews>
  <sheetFormatPr defaultColWidth="9.140625" defaultRowHeight="12.75"/>
  <cols>
    <col min="1" max="1" width="7.7109375" style="0" customWidth="1"/>
    <col min="2" max="2" width="51.421875" style="0" customWidth="1"/>
    <col min="3" max="3" width="10.28125" style="0" customWidth="1"/>
    <col min="4" max="4" width="11.421875" style="4" customWidth="1"/>
  </cols>
  <sheetData>
    <row r="1" spans="1:7" ht="12.75">
      <c r="A1" s="58" t="s">
        <v>59</v>
      </c>
      <c r="B1" s="58"/>
      <c r="C1" s="58"/>
      <c r="D1" s="32"/>
      <c r="E1" s="1"/>
      <c r="F1" s="1"/>
      <c r="G1" s="1"/>
    </row>
    <row r="2" spans="1:7" ht="12.75">
      <c r="A2" s="13" t="s">
        <v>58</v>
      </c>
      <c r="B2" s="13"/>
      <c r="C2" s="13"/>
      <c r="D2" s="5"/>
      <c r="E2" s="1"/>
      <c r="F2" s="1"/>
      <c r="G2" s="1"/>
    </row>
    <row r="3" spans="1:7" ht="12.75">
      <c r="A3" s="1"/>
      <c r="B3" s="1"/>
      <c r="C3" s="1"/>
      <c r="D3" s="5"/>
      <c r="E3" s="1"/>
      <c r="F3" s="1"/>
      <c r="G3" s="1"/>
    </row>
    <row r="4" spans="1:7" ht="12.75">
      <c r="A4" s="23" t="s">
        <v>0</v>
      </c>
      <c r="B4" s="34"/>
      <c r="C4" s="14" t="s">
        <v>12</v>
      </c>
      <c r="D4" s="5"/>
      <c r="E4" s="1"/>
      <c r="F4" s="1"/>
      <c r="G4" s="1"/>
    </row>
    <row r="5" spans="1:7" ht="12.75">
      <c r="A5" s="35" t="s">
        <v>1</v>
      </c>
      <c r="B5" s="36"/>
      <c r="C5" s="25" t="s">
        <v>20</v>
      </c>
      <c r="D5" s="25" t="s">
        <v>57</v>
      </c>
      <c r="E5" s="1"/>
      <c r="F5" s="1"/>
      <c r="G5" s="1"/>
    </row>
    <row r="6" spans="1:7" ht="12.75">
      <c r="A6" s="16">
        <v>1111</v>
      </c>
      <c r="B6" s="16" t="s">
        <v>60</v>
      </c>
      <c r="C6" s="48">
        <v>3600</v>
      </c>
      <c r="D6" s="45">
        <v>3800</v>
      </c>
      <c r="E6" s="1"/>
      <c r="F6" s="1"/>
      <c r="G6" s="1"/>
    </row>
    <row r="7" spans="1:7" ht="12.75">
      <c r="A7" s="16">
        <v>1112</v>
      </c>
      <c r="B7" s="16" t="s">
        <v>61</v>
      </c>
      <c r="C7" s="48">
        <v>460</v>
      </c>
      <c r="D7" s="45">
        <v>460</v>
      </c>
      <c r="E7" s="1"/>
      <c r="F7" s="1"/>
      <c r="G7" s="1"/>
    </row>
    <row r="8" spans="1:7" ht="12.75">
      <c r="A8" s="16">
        <v>1113</v>
      </c>
      <c r="B8" s="16" t="s">
        <v>62</v>
      </c>
      <c r="C8" s="48">
        <v>380</v>
      </c>
      <c r="D8" s="45">
        <v>430</v>
      </c>
      <c r="E8" s="1"/>
      <c r="F8" s="1"/>
      <c r="G8" s="1"/>
    </row>
    <row r="9" spans="1:7" ht="12.75">
      <c r="A9" s="16">
        <v>1121</v>
      </c>
      <c r="B9" s="16" t="s">
        <v>63</v>
      </c>
      <c r="C9" s="48">
        <v>3500</v>
      </c>
      <c r="D9" s="45">
        <v>3900</v>
      </c>
      <c r="E9" s="1"/>
      <c r="F9" s="1"/>
      <c r="G9" s="1"/>
    </row>
    <row r="10" spans="1:7" ht="12.75">
      <c r="A10" s="16">
        <v>1122</v>
      </c>
      <c r="B10" s="16" t="s">
        <v>64</v>
      </c>
      <c r="C10" s="48">
        <v>390</v>
      </c>
      <c r="D10" s="45">
        <v>321.34</v>
      </c>
      <c r="E10" s="1"/>
      <c r="F10" s="1"/>
      <c r="G10" s="1"/>
    </row>
    <row r="11" spans="1:7" ht="12.75">
      <c r="A11" s="16">
        <v>1211</v>
      </c>
      <c r="B11" s="16" t="s">
        <v>65</v>
      </c>
      <c r="C11" s="48">
        <v>7500</v>
      </c>
      <c r="D11" s="45">
        <v>7600</v>
      </c>
      <c r="E11" s="1"/>
      <c r="F11" s="1"/>
      <c r="G11" s="1"/>
    </row>
    <row r="12" spans="1:7" ht="12.75">
      <c r="A12" s="16">
        <v>1334</v>
      </c>
      <c r="B12" s="16" t="s">
        <v>66</v>
      </c>
      <c r="C12" s="48"/>
      <c r="D12" s="45">
        <v>8.5</v>
      </c>
      <c r="E12" s="1"/>
      <c r="F12" s="1"/>
      <c r="G12" s="1"/>
    </row>
    <row r="13" spans="1:7" ht="12.75">
      <c r="A13" s="16">
        <v>1340</v>
      </c>
      <c r="B13" s="16" t="s">
        <v>67</v>
      </c>
      <c r="C13" s="48">
        <v>920</v>
      </c>
      <c r="D13" s="45">
        <v>920</v>
      </c>
      <c r="E13" s="1"/>
      <c r="F13" s="1"/>
      <c r="G13" s="1"/>
    </row>
    <row r="14" spans="1:7" ht="12.75">
      <c r="A14" s="16">
        <v>1341</v>
      </c>
      <c r="B14" s="16" t="s">
        <v>68</v>
      </c>
      <c r="C14" s="48">
        <v>35</v>
      </c>
      <c r="D14" s="45">
        <v>35</v>
      </c>
      <c r="E14" s="1"/>
      <c r="F14" s="1"/>
      <c r="G14" s="1"/>
    </row>
    <row r="15" spans="1:7" ht="12.75">
      <c r="A15" s="16">
        <v>1343</v>
      </c>
      <c r="B15" s="16" t="s">
        <v>69</v>
      </c>
      <c r="C15" s="48">
        <v>33.5</v>
      </c>
      <c r="D15" s="45">
        <v>33.5</v>
      </c>
      <c r="E15" s="1"/>
      <c r="F15" s="1"/>
      <c r="G15" s="1"/>
    </row>
    <row r="16" spans="1:7" ht="12.75">
      <c r="A16" s="16">
        <v>1351</v>
      </c>
      <c r="B16" s="16" t="s">
        <v>70</v>
      </c>
      <c r="C16" s="48">
        <v>75.5</v>
      </c>
      <c r="D16" s="45">
        <v>75.5</v>
      </c>
      <c r="E16" s="1"/>
      <c r="F16" s="1"/>
      <c r="G16" s="1"/>
    </row>
    <row r="17" spans="1:7" ht="12.75">
      <c r="A17" s="16">
        <v>1355</v>
      </c>
      <c r="B17" s="16" t="s">
        <v>71</v>
      </c>
      <c r="C17" s="48">
        <v>71.5</v>
      </c>
      <c r="D17" s="45">
        <v>71.5</v>
      </c>
      <c r="E17" s="1"/>
      <c r="F17" s="1"/>
      <c r="G17" s="1"/>
    </row>
    <row r="18" spans="1:7" ht="12.75">
      <c r="A18" s="16">
        <v>1361</v>
      </c>
      <c r="B18" s="16" t="s">
        <v>72</v>
      </c>
      <c r="C18" s="48">
        <v>22</v>
      </c>
      <c r="D18" s="45">
        <v>22</v>
      </c>
      <c r="E18" s="1"/>
      <c r="F18" s="1"/>
      <c r="G18" s="1"/>
    </row>
    <row r="19" spans="1:7" ht="12.75">
      <c r="A19" s="16">
        <v>1511</v>
      </c>
      <c r="B19" s="16" t="s">
        <v>73</v>
      </c>
      <c r="C19" s="48">
        <v>1300</v>
      </c>
      <c r="D19" s="45">
        <v>1600</v>
      </c>
      <c r="E19" s="1"/>
      <c r="F19" s="1"/>
      <c r="G19" s="1"/>
    </row>
    <row r="20" spans="1:7" ht="12.75">
      <c r="A20" s="16">
        <v>2460</v>
      </c>
      <c r="B20" s="16" t="s">
        <v>74</v>
      </c>
      <c r="C20" s="48">
        <v>240</v>
      </c>
      <c r="D20" s="45">
        <v>240</v>
      </c>
      <c r="E20" s="1"/>
      <c r="F20" s="1"/>
      <c r="G20" s="1"/>
    </row>
    <row r="21" spans="1:7" ht="12.75">
      <c r="A21" s="18">
        <v>4111</v>
      </c>
      <c r="B21" s="18" t="s">
        <v>75</v>
      </c>
      <c r="C21" s="49">
        <v>0</v>
      </c>
      <c r="D21" s="49">
        <v>24.56</v>
      </c>
      <c r="E21" s="1"/>
      <c r="F21" s="1"/>
      <c r="G21" s="1"/>
    </row>
    <row r="22" spans="1:7" ht="12.75">
      <c r="A22" s="26">
        <v>4112</v>
      </c>
      <c r="B22" s="26" t="s">
        <v>76</v>
      </c>
      <c r="C22" s="45">
        <v>335</v>
      </c>
      <c r="D22" s="45">
        <v>333.9</v>
      </c>
      <c r="E22" s="1"/>
      <c r="F22" s="1"/>
      <c r="G22" s="1"/>
    </row>
    <row r="23" spans="1:7" ht="12.75">
      <c r="A23" s="18">
        <v>4116</v>
      </c>
      <c r="B23" s="37" t="s">
        <v>77</v>
      </c>
      <c r="C23" s="49">
        <v>700</v>
      </c>
      <c r="D23" s="49">
        <v>1724</v>
      </c>
      <c r="E23" s="1"/>
      <c r="F23" s="1"/>
      <c r="G23" s="1"/>
    </row>
    <row r="24" spans="1:7" ht="12.75">
      <c r="A24" s="18">
        <v>4116</v>
      </c>
      <c r="B24" s="37" t="s">
        <v>78</v>
      </c>
      <c r="C24" s="49">
        <v>0</v>
      </c>
      <c r="D24" s="49">
        <v>24</v>
      </c>
      <c r="E24" s="1"/>
      <c r="F24" s="1"/>
      <c r="G24" s="1"/>
    </row>
    <row r="25" spans="1:7" ht="12.75">
      <c r="A25" s="18">
        <v>4122</v>
      </c>
      <c r="B25" s="37" t="s">
        <v>79</v>
      </c>
      <c r="C25" s="49">
        <v>0</v>
      </c>
      <c r="D25" s="49">
        <v>615.746</v>
      </c>
      <c r="E25" s="1"/>
      <c r="F25" s="1"/>
      <c r="G25" s="1"/>
    </row>
    <row r="26" spans="1:7" ht="12.75">
      <c r="A26" s="18">
        <v>4134</v>
      </c>
      <c r="B26" s="37" t="s">
        <v>80</v>
      </c>
      <c r="C26" s="49">
        <v>0</v>
      </c>
      <c r="D26" s="49">
        <v>4091.46</v>
      </c>
      <c r="E26" s="1"/>
      <c r="F26" s="1"/>
      <c r="G26" s="1"/>
    </row>
    <row r="27" spans="1:7" ht="12.75">
      <c r="A27" s="26">
        <v>4213</v>
      </c>
      <c r="B27" s="27" t="s">
        <v>81</v>
      </c>
      <c r="C27" s="45">
        <v>0</v>
      </c>
      <c r="D27" s="45">
        <v>142.3</v>
      </c>
      <c r="E27" s="1"/>
      <c r="F27" s="1"/>
      <c r="G27" s="1"/>
    </row>
    <row r="28" spans="1:7" ht="12.75">
      <c r="A28" s="26">
        <v>4216</v>
      </c>
      <c r="B28" s="27" t="s">
        <v>82</v>
      </c>
      <c r="C28" s="45">
        <v>0</v>
      </c>
      <c r="D28" s="45">
        <v>2503.74</v>
      </c>
      <c r="E28" s="1"/>
      <c r="F28" s="1"/>
      <c r="G28" s="1"/>
    </row>
    <row r="29" spans="1:7" ht="12.75">
      <c r="A29" s="26">
        <v>4223</v>
      </c>
      <c r="B29" s="27" t="s">
        <v>84</v>
      </c>
      <c r="C29" s="45">
        <v>0</v>
      </c>
      <c r="D29" s="45">
        <v>2411</v>
      </c>
      <c r="E29" s="1"/>
      <c r="F29" s="1"/>
      <c r="G29" s="1"/>
    </row>
    <row r="30" spans="1:7" ht="12.75">
      <c r="A30" s="28">
        <v>4223</v>
      </c>
      <c r="B30" s="29" t="s">
        <v>83</v>
      </c>
      <c r="C30" s="52">
        <v>0</v>
      </c>
      <c r="D30" s="52">
        <v>3299.6</v>
      </c>
      <c r="E30" s="1"/>
      <c r="F30" s="1"/>
      <c r="G30" s="1"/>
    </row>
    <row r="31" spans="1:7" s="2" customFormat="1" ht="13.5">
      <c r="A31" s="38" t="s">
        <v>2</v>
      </c>
      <c r="B31" s="19"/>
      <c r="C31" s="53">
        <f>SUM(C6:C30)</f>
        <v>19562.5</v>
      </c>
      <c r="D31" s="53">
        <f>SUM(D6:D30)</f>
        <v>34687.646</v>
      </c>
      <c r="E31" s="13"/>
      <c r="F31" s="1"/>
      <c r="G31" s="1"/>
    </row>
    <row r="32" spans="1:7" ht="12.75">
      <c r="A32" s="16"/>
      <c r="B32" s="16"/>
      <c r="C32" s="16"/>
      <c r="D32" s="26"/>
      <c r="E32" s="1"/>
      <c r="F32" s="1"/>
      <c r="G32" s="1"/>
    </row>
    <row r="33" spans="1:7" ht="12.75">
      <c r="A33" s="24" t="s">
        <v>3</v>
      </c>
      <c r="B33" s="16"/>
      <c r="C33" s="16"/>
      <c r="D33" s="26"/>
      <c r="E33" s="1"/>
      <c r="F33" s="1"/>
      <c r="G33" s="1"/>
    </row>
    <row r="34" spans="1:7" ht="12.75">
      <c r="A34" s="20">
        <v>1014</v>
      </c>
      <c r="B34" s="16" t="s">
        <v>85</v>
      </c>
      <c r="C34" s="48">
        <v>0</v>
      </c>
      <c r="D34" s="45">
        <v>1.5</v>
      </c>
      <c r="E34" s="1"/>
      <c r="F34" s="1"/>
      <c r="G34" s="1"/>
    </row>
    <row r="35" spans="1:7" ht="12.75">
      <c r="A35" s="20">
        <v>1069</v>
      </c>
      <c r="B35" s="16" t="s">
        <v>86</v>
      </c>
      <c r="C35" s="48">
        <v>0</v>
      </c>
      <c r="D35" s="45">
        <v>9.33</v>
      </c>
      <c r="E35" s="1"/>
      <c r="F35" s="1"/>
      <c r="G35" s="1"/>
    </row>
    <row r="36" spans="1:7" ht="12.75">
      <c r="A36" s="16">
        <v>2119</v>
      </c>
      <c r="B36" s="16" t="s">
        <v>87</v>
      </c>
      <c r="C36" s="48">
        <v>15.8</v>
      </c>
      <c r="D36" s="45">
        <v>15.8</v>
      </c>
      <c r="E36" s="1"/>
      <c r="F36" s="1"/>
      <c r="G36" s="1"/>
    </row>
    <row r="37" spans="1:7" ht="12.75">
      <c r="A37" s="16">
        <v>2321</v>
      </c>
      <c r="B37" s="16" t="s">
        <v>88</v>
      </c>
      <c r="C37" s="48">
        <v>900</v>
      </c>
      <c r="D37" s="45">
        <v>900</v>
      </c>
      <c r="E37" s="1"/>
      <c r="F37" s="1"/>
      <c r="G37" s="1"/>
    </row>
    <row r="38" spans="1:7" ht="12.75">
      <c r="A38" s="16">
        <v>3314</v>
      </c>
      <c r="B38" s="16" t="s">
        <v>89</v>
      </c>
      <c r="C38" s="48">
        <v>4</v>
      </c>
      <c r="D38" s="45">
        <v>4</v>
      </c>
      <c r="E38" s="1"/>
      <c r="F38" s="1"/>
      <c r="G38" s="1"/>
    </row>
    <row r="39" spans="1:7" ht="12.75">
      <c r="A39" s="16">
        <v>3322</v>
      </c>
      <c r="B39" s="16" t="s">
        <v>90</v>
      </c>
      <c r="C39" s="48">
        <v>150</v>
      </c>
      <c r="D39" s="45">
        <v>150</v>
      </c>
      <c r="E39" s="1"/>
      <c r="F39" s="1"/>
      <c r="G39" s="1"/>
    </row>
    <row r="40" spans="1:7" ht="12.75">
      <c r="A40" s="16">
        <v>3349</v>
      </c>
      <c r="B40" s="16" t="s">
        <v>91</v>
      </c>
      <c r="C40" s="48">
        <v>7</v>
      </c>
      <c r="D40" s="45">
        <v>7</v>
      </c>
      <c r="E40" s="1"/>
      <c r="F40" s="1"/>
      <c r="G40" s="1"/>
    </row>
    <row r="41" spans="1:7" ht="12.75">
      <c r="A41" s="16">
        <v>3399</v>
      </c>
      <c r="B41" s="16" t="s">
        <v>14</v>
      </c>
      <c r="C41" s="48">
        <v>100</v>
      </c>
      <c r="D41" s="45">
        <v>238</v>
      </c>
      <c r="E41" s="1"/>
      <c r="F41" s="1"/>
      <c r="G41" s="1"/>
    </row>
    <row r="42" spans="1:7" ht="12.75">
      <c r="A42" s="16">
        <v>3612</v>
      </c>
      <c r="B42" s="16" t="s">
        <v>92</v>
      </c>
      <c r="C42" s="48">
        <v>800</v>
      </c>
      <c r="D42" s="45">
        <v>800</v>
      </c>
      <c r="E42" s="1"/>
      <c r="F42" s="1"/>
      <c r="G42" s="1"/>
    </row>
    <row r="43" spans="1:7" ht="12.75">
      <c r="A43" s="16">
        <v>3613</v>
      </c>
      <c r="B43" s="16" t="s">
        <v>93</v>
      </c>
      <c r="C43" s="48">
        <v>350</v>
      </c>
      <c r="D43" s="45">
        <v>350</v>
      </c>
      <c r="E43" s="1"/>
      <c r="F43" s="1"/>
      <c r="G43" s="1"/>
    </row>
    <row r="44" spans="1:7" ht="12.75">
      <c r="A44" s="16">
        <v>3632</v>
      </c>
      <c r="B44" s="16" t="s">
        <v>94</v>
      </c>
      <c r="C44" s="48">
        <v>84</v>
      </c>
      <c r="D44" s="45">
        <v>14</v>
      </c>
      <c r="E44" s="1"/>
      <c r="F44" s="1"/>
      <c r="G44" s="1"/>
    </row>
    <row r="45" spans="1:7" ht="12.75">
      <c r="A45" s="16">
        <v>3639</v>
      </c>
      <c r="B45" s="16" t="s">
        <v>95</v>
      </c>
      <c r="C45" s="48">
        <v>0</v>
      </c>
      <c r="D45" s="45">
        <v>119.6</v>
      </c>
      <c r="E45" s="1"/>
      <c r="F45" s="1"/>
      <c r="G45" s="1"/>
    </row>
    <row r="46" spans="1:7" ht="12.75">
      <c r="A46" s="16">
        <v>3724</v>
      </c>
      <c r="B46" s="16" t="s">
        <v>7</v>
      </c>
      <c r="C46" s="48">
        <v>1</v>
      </c>
      <c r="D46" s="45">
        <v>3.14</v>
      </c>
      <c r="E46" s="1"/>
      <c r="F46" s="1"/>
      <c r="G46" s="1"/>
    </row>
    <row r="47" spans="1:7" ht="12.75">
      <c r="A47" s="16">
        <v>3725</v>
      </c>
      <c r="B47" s="16" t="s">
        <v>96</v>
      </c>
      <c r="C47" s="48">
        <v>210</v>
      </c>
      <c r="D47" s="45">
        <v>210</v>
      </c>
      <c r="E47" s="1"/>
      <c r="F47" s="1"/>
      <c r="G47" s="1"/>
    </row>
    <row r="48" spans="1:7" ht="12.75">
      <c r="A48" s="16">
        <v>3726</v>
      </c>
      <c r="B48" s="16" t="s">
        <v>97</v>
      </c>
      <c r="C48" s="48">
        <v>48</v>
      </c>
      <c r="D48" s="45">
        <v>48</v>
      </c>
      <c r="E48" s="1"/>
      <c r="F48" s="1"/>
      <c r="G48" s="1"/>
    </row>
    <row r="49" spans="1:7" ht="12.75">
      <c r="A49" s="16">
        <v>5269</v>
      </c>
      <c r="B49" s="16" t="s">
        <v>43</v>
      </c>
      <c r="C49" s="48">
        <v>15</v>
      </c>
      <c r="D49" s="45">
        <v>15</v>
      </c>
      <c r="E49" s="1"/>
      <c r="F49" s="1"/>
      <c r="G49" s="1"/>
    </row>
    <row r="50" spans="1:7" ht="12.75">
      <c r="A50" s="16">
        <v>6171</v>
      </c>
      <c r="B50" s="16" t="s">
        <v>98</v>
      </c>
      <c r="C50" s="48">
        <v>100</v>
      </c>
      <c r="D50" s="45">
        <v>416.6</v>
      </c>
      <c r="E50" s="1"/>
      <c r="F50" s="1"/>
      <c r="G50" s="1"/>
    </row>
    <row r="51" spans="1:7" ht="12.75">
      <c r="A51" s="16">
        <v>6310</v>
      </c>
      <c r="B51" s="16" t="s">
        <v>99</v>
      </c>
      <c r="C51" s="48">
        <v>60</v>
      </c>
      <c r="D51" s="45">
        <v>60.437</v>
      </c>
      <c r="E51" s="1"/>
      <c r="F51" s="1"/>
      <c r="G51" s="1"/>
    </row>
    <row r="52" spans="1:7" ht="12.75">
      <c r="A52" s="16">
        <v>6402</v>
      </c>
      <c r="B52" s="16" t="s">
        <v>100</v>
      </c>
      <c r="C52" s="48">
        <v>0</v>
      </c>
      <c r="D52" s="45">
        <v>8.959</v>
      </c>
      <c r="E52" s="1"/>
      <c r="F52" s="1"/>
      <c r="G52" s="1"/>
    </row>
    <row r="53" spans="1:7" ht="12.75">
      <c r="A53" s="16">
        <v>6409</v>
      </c>
      <c r="B53" s="16" t="s">
        <v>22</v>
      </c>
      <c r="C53" s="48">
        <v>0</v>
      </c>
      <c r="D53" s="45">
        <v>0.1</v>
      </c>
      <c r="E53" s="1"/>
      <c r="F53" s="1"/>
      <c r="G53" s="1"/>
    </row>
    <row r="54" spans="1:7" ht="12.75">
      <c r="A54" s="39" t="s">
        <v>2</v>
      </c>
      <c r="B54" s="39"/>
      <c r="C54" s="51">
        <f>SUM(C36:C51)</f>
        <v>2844.8</v>
      </c>
      <c r="D54" s="51">
        <f>SUM(D34:D53)</f>
        <v>3371.4659999999994</v>
      </c>
      <c r="E54" s="1"/>
      <c r="F54" s="1"/>
      <c r="G54" s="1"/>
    </row>
    <row r="55" spans="1:7" ht="12.75">
      <c r="A55" s="20"/>
      <c r="B55" s="16"/>
      <c r="C55" s="54"/>
      <c r="D55" s="55"/>
      <c r="E55" s="1"/>
      <c r="F55" s="1"/>
      <c r="G55" s="1"/>
    </row>
    <row r="56" spans="1:7" ht="12.75">
      <c r="A56" s="24" t="s">
        <v>10</v>
      </c>
      <c r="B56" s="24"/>
      <c r="C56" s="56"/>
      <c r="D56" s="57"/>
      <c r="E56" s="1"/>
      <c r="F56" s="1"/>
      <c r="G56" s="1"/>
    </row>
    <row r="57" spans="1:7" ht="12.75">
      <c r="A57" s="16">
        <v>8115</v>
      </c>
      <c r="B57" s="26" t="s">
        <v>101</v>
      </c>
      <c r="C57" s="45">
        <v>0</v>
      </c>
      <c r="D57" s="45">
        <v>3861</v>
      </c>
      <c r="E57" s="1"/>
      <c r="F57" s="1"/>
      <c r="G57" s="1"/>
    </row>
    <row r="58" spans="1:7" ht="12.75">
      <c r="A58" s="16">
        <v>8115</v>
      </c>
      <c r="B58" s="26" t="s">
        <v>102</v>
      </c>
      <c r="C58" s="45">
        <v>0</v>
      </c>
      <c r="D58" s="45">
        <v>42</v>
      </c>
      <c r="E58" s="1"/>
      <c r="F58" s="1"/>
      <c r="G58" s="1"/>
    </row>
    <row r="59" spans="1:7" ht="12.75">
      <c r="A59" s="16"/>
      <c r="B59" s="26"/>
      <c r="C59" s="45"/>
      <c r="D59" s="45"/>
      <c r="E59" s="1"/>
      <c r="F59" s="1"/>
      <c r="G59" s="1"/>
    </row>
    <row r="60" spans="1:7" ht="12.75">
      <c r="A60" s="24" t="s">
        <v>2</v>
      </c>
      <c r="B60" s="24"/>
      <c r="C60" s="50"/>
      <c r="D60" s="50">
        <f>SUM(D57:D58)</f>
        <v>3903</v>
      </c>
      <c r="E60" s="1"/>
      <c r="F60" s="1"/>
      <c r="G60" s="1"/>
    </row>
    <row r="61" spans="1:7" s="3" customFormat="1" ht="12.75">
      <c r="A61" s="35" t="s">
        <v>11</v>
      </c>
      <c r="B61" s="35"/>
      <c r="C61" s="51">
        <f>SUM(C31,C54,C57:C58)</f>
        <v>22407.3</v>
      </c>
      <c r="D61" s="51">
        <v>41962.112</v>
      </c>
      <c r="E61" s="31"/>
      <c r="F61" s="31"/>
      <c r="G61" s="31"/>
    </row>
    <row r="62" spans="1:7" ht="12.75">
      <c r="A62" s="1"/>
      <c r="B62" s="1"/>
      <c r="C62" s="1"/>
      <c r="D62" s="5"/>
      <c r="E62" s="1"/>
      <c r="F62" s="1"/>
      <c r="G62" s="1"/>
    </row>
    <row r="63" spans="1:7" ht="12.75">
      <c r="A63" s="1"/>
      <c r="B63" s="1"/>
      <c r="C63" s="1"/>
      <c r="D63" s="5"/>
      <c r="E63" s="1"/>
      <c r="F63" s="1"/>
      <c r="G63" s="1"/>
    </row>
  </sheetData>
  <sheetProtection password="CC7B" sheet="1"/>
  <mergeCells count="1">
    <mergeCell ref="A1:C1"/>
  </mergeCells>
  <printOptions horizontalCentered="1"/>
  <pageMargins left="0.5118110236220472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PageLayoutView="0" workbookViewId="0" topLeftCell="A1">
      <selection activeCell="E49" sqref="A1:IV16384"/>
    </sheetView>
  </sheetViews>
  <sheetFormatPr defaultColWidth="9.140625" defaultRowHeight="12.75"/>
  <cols>
    <col min="1" max="1" width="9.57421875" style="0" customWidth="1"/>
    <col min="2" max="2" width="68.7109375" style="0" customWidth="1"/>
    <col min="3" max="3" width="10.28125" style="0" customWidth="1"/>
    <col min="4" max="4" width="10.57421875" style="5" customWidth="1"/>
    <col min="5" max="5" width="27.28125" style="0" bestFit="1" customWidth="1"/>
  </cols>
  <sheetData>
    <row r="1" spans="1:4" ht="12.75">
      <c r="A1" s="24" t="s">
        <v>56</v>
      </c>
      <c r="B1" s="24"/>
      <c r="C1" s="40"/>
      <c r="D1" s="26"/>
    </row>
    <row r="2" spans="1:4" ht="12.75">
      <c r="A2" s="16"/>
      <c r="B2" s="40"/>
      <c r="C2" s="40"/>
      <c r="D2" s="26"/>
    </row>
    <row r="3" spans="1:5" ht="15">
      <c r="A3" s="24" t="s">
        <v>4</v>
      </c>
      <c r="B3" s="16"/>
      <c r="C3" s="17" t="s">
        <v>13</v>
      </c>
      <c r="D3" s="26"/>
      <c r="E3" s="9"/>
    </row>
    <row r="4" spans="1:5" ht="15" customHeight="1">
      <c r="A4" s="24" t="s">
        <v>15</v>
      </c>
      <c r="B4" s="16"/>
      <c r="C4" s="25" t="s">
        <v>20</v>
      </c>
      <c r="D4" s="35" t="s">
        <v>25</v>
      </c>
      <c r="E4" s="9"/>
    </row>
    <row r="5" spans="1:5" ht="15">
      <c r="A5" s="16">
        <v>1014</v>
      </c>
      <c r="B5" s="16" t="s">
        <v>24</v>
      </c>
      <c r="C5" s="46">
        <v>0</v>
      </c>
      <c r="D5" s="43">
        <v>40.53</v>
      </c>
      <c r="E5" s="9"/>
    </row>
    <row r="6" spans="1:5" ht="15">
      <c r="A6" s="16">
        <v>2212</v>
      </c>
      <c r="B6" s="16" t="s">
        <v>26</v>
      </c>
      <c r="C6" s="47">
        <v>350</v>
      </c>
      <c r="D6" s="44">
        <v>3503.9</v>
      </c>
      <c r="E6" s="9"/>
    </row>
    <row r="7" spans="1:6" ht="15">
      <c r="A7" s="16">
        <v>2219</v>
      </c>
      <c r="B7" s="16" t="s">
        <v>27</v>
      </c>
      <c r="C7" s="47">
        <v>1000</v>
      </c>
      <c r="D7" s="44">
        <v>12.2</v>
      </c>
      <c r="E7" s="9"/>
      <c r="F7" s="6"/>
    </row>
    <row r="8" spans="1:5" ht="15">
      <c r="A8" s="16">
        <v>2221</v>
      </c>
      <c r="B8" s="16" t="s">
        <v>28</v>
      </c>
      <c r="C8" s="48">
        <v>98.3</v>
      </c>
      <c r="D8" s="45">
        <v>98.3</v>
      </c>
      <c r="E8" s="9"/>
    </row>
    <row r="9" spans="1:5" ht="15">
      <c r="A9" s="16">
        <v>2321</v>
      </c>
      <c r="B9" s="16" t="s">
        <v>9</v>
      </c>
      <c r="C9" s="48">
        <v>1000</v>
      </c>
      <c r="D9" s="45">
        <v>1011</v>
      </c>
      <c r="E9" s="9"/>
    </row>
    <row r="10" spans="1:5" ht="15">
      <c r="A10" s="16">
        <v>3113</v>
      </c>
      <c r="B10" s="16" t="s">
        <v>29</v>
      </c>
      <c r="C10" s="48">
        <v>2440</v>
      </c>
      <c r="D10" s="45">
        <v>6894.269</v>
      </c>
      <c r="E10" s="9"/>
    </row>
    <row r="11" spans="1:5" ht="15">
      <c r="A11" s="16">
        <v>3314</v>
      </c>
      <c r="B11" s="16" t="s">
        <v>30</v>
      </c>
      <c r="C11" s="48">
        <v>70</v>
      </c>
      <c r="D11" s="45">
        <v>110</v>
      </c>
      <c r="E11" s="9"/>
    </row>
    <row r="12" spans="1:5" ht="15">
      <c r="A12" s="16">
        <v>3322</v>
      </c>
      <c r="B12" s="16" t="s">
        <v>48</v>
      </c>
      <c r="C12" s="48">
        <v>85</v>
      </c>
      <c r="D12" s="45">
        <v>470</v>
      </c>
      <c r="E12" s="9"/>
    </row>
    <row r="13" spans="1:5" ht="15">
      <c r="A13" s="16">
        <v>3341</v>
      </c>
      <c r="B13" s="16" t="s">
        <v>31</v>
      </c>
      <c r="C13" s="48">
        <v>10.5</v>
      </c>
      <c r="D13" s="45">
        <v>12.5</v>
      </c>
      <c r="E13" s="9"/>
    </row>
    <row r="14" spans="1:5" ht="15">
      <c r="A14" s="16">
        <v>3349</v>
      </c>
      <c r="B14" s="16" t="s">
        <v>32</v>
      </c>
      <c r="C14" s="48">
        <v>79</v>
      </c>
      <c r="D14" s="45">
        <v>79</v>
      </c>
      <c r="E14" s="9"/>
    </row>
    <row r="15" spans="1:5" ht="15">
      <c r="A15" s="16">
        <v>3399</v>
      </c>
      <c r="B15" s="16" t="s">
        <v>23</v>
      </c>
      <c r="C15" s="48">
        <v>460</v>
      </c>
      <c r="D15" s="45">
        <v>797</v>
      </c>
      <c r="E15" s="9"/>
    </row>
    <row r="16" spans="1:5" ht="15">
      <c r="A16" s="16">
        <v>3412</v>
      </c>
      <c r="B16" s="16" t="s">
        <v>33</v>
      </c>
      <c r="C16" s="48">
        <v>100</v>
      </c>
      <c r="D16" s="45">
        <v>120</v>
      </c>
      <c r="E16" s="9"/>
    </row>
    <row r="17" spans="1:5" ht="15">
      <c r="A17" s="16">
        <v>3429</v>
      </c>
      <c r="B17" s="16" t="s">
        <v>34</v>
      </c>
      <c r="C17" s="48">
        <v>0</v>
      </c>
      <c r="D17" s="45">
        <v>25</v>
      </c>
      <c r="E17" s="9"/>
    </row>
    <row r="18" spans="1:5" ht="15">
      <c r="A18" s="16">
        <v>3612</v>
      </c>
      <c r="B18" s="16" t="s">
        <v>35</v>
      </c>
      <c r="C18" s="48">
        <v>250</v>
      </c>
      <c r="D18" s="45">
        <v>506.5</v>
      </c>
      <c r="E18" s="9"/>
    </row>
    <row r="19" spans="1:5" ht="15">
      <c r="A19" s="16">
        <v>3613</v>
      </c>
      <c r="B19" s="16" t="s">
        <v>36</v>
      </c>
      <c r="C19" s="48">
        <v>60</v>
      </c>
      <c r="D19" s="45">
        <v>2767.47</v>
      </c>
      <c r="E19" s="9"/>
    </row>
    <row r="20" spans="1:5" ht="15">
      <c r="A20" s="16">
        <v>3631</v>
      </c>
      <c r="B20" s="16" t="s">
        <v>37</v>
      </c>
      <c r="C20" s="48">
        <v>360</v>
      </c>
      <c r="D20" s="45">
        <v>704.3</v>
      </c>
      <c r="E20" s="9"/>
    </row>
    <row r="21" spans="1:5" ht="15">
      <c r="A21" s="16">
        <v>3632</v>
      </c>
      <c r="B21" s="16" t="s">
        <v>38</v>
      </c>
      <c r="C21" s="48">
        <v>100</v>
      </c>
      <c r="D21" s="45">
        <v>115</v>
      </c>
      <c r="E21" s="9"/>
    </row>
    <row r="22" spans="1:5" ht="15">
      <c r="A22" s="16">
        <v>3635</v>
      </c>
      <c r="B22" s="16" t="s">
        <v>39</v>
      </c>
      <c r="C22" s="48">
        <v>0</v>
      </c>
      <c r="D22" s="45">
        <v>96.8</v>
      </c>
      <c r="E22" s="9"/>
    </row>
    <row r="23" spans="1:5" ht="15">
      <c r="A23" s="16">
        <v>3639</v>
      </c>
      <c r="B23" s="16" t="s">
        <v>49</v>
      </c>
      <c r="C23" s="48">
        <v>1960</v>
      </c>
      <c r="D23" s="45">
        <v>5759.2</v>
      </c>
      <c r="E23" s="9"/>
    </row>
    <row r="24" spans="1:5" ht="15">
      <c r="A24" s="16">
        <v>3721</v>
      </c>
      <c r="B24" s="16" t="s">
        <v>8</v>
      </c>
      <c r="C24" s="48">
        <v>70</v>
      </c>
      <c r="D24" s="45">
        <v>83.2</v>
      </c>
      <c r="E24" s="9"/>
    </row>
    <row r="25" spans="1:5" ht="15">
      <c r="A25" s="16">
        <v>3722</v>
      </c>
      <c r="B25" s="16" t="s">
        <v>5</v>
      </c>
      <c r="C25" s="48">
        <v>950</v>
      </c>
      <c r="D25" s="45">
        <v>950</v>
      </c>
      <c r="E25" s="9"/>
    </row>
    <row r="26" spans="1:5" ht="15">
      <c r="A26" s="16">
        <v>3723</v>
      </c>
      <c r="B26" s="16" t="s">
        <v>40</v>
      </c>
      <c r="C26" s="48">
        <v>300</v>
      </c>
      <c r="D26" s="45">
        <v>300</v>
      </c>
      <c r="E26" s="9"/>
    </row>
    <row r="27" spans="1:5" ht="15">
      <c r="A27" s="16">
        <v>3745</v>
      </c>
      <c r="B27" s="16" t="s">
        <v>41</v>
      </c>
      <c r="C27" s="48">
        <v>250</v>
      </c>
      <c r="D27" s="45">
        <v>361</v>
      </c>
      <c r="E27" s="9"/>
    </row>
    <row r="28" spans="1:5" ht="15">
      <c r="A28" s="16">
        <v>5212</v>
      </c>
      <c r="B28" s="16" t="s">
        <v>42</v>
      </c>
      <c r="C28" s="48">
        <v>0</v>
      </c>
      <c r="D28" s="45">
        <v>50</v>
      </c>
      <c r="E28" s="9"/>
    </row>
    <row r="29" spans="1:5" ht="15">
      <c r="A29" s="16">
        <v>5269</v>
      </c>
      <c r="B29" s="16" t="s">
        <v>43</v>
      </c>
      <c r="C29" s="48">
        <v>100</v>
      </c>
      <c r="D29" s="45">
        <v>100</v>
      </c>
      <c r="E29" s="9"/>
    </row>
    <row r="30" spans="1:5" ht="15">
      <c r="A30" s="18">
        <v>5512</v>
      </c>
      <c r="B30" s="18" t="s">
        <v>44</v>
      </c>
      <c r="C30" s="49">
        <v>100</v>
      </c>
      <c r="D30" s="45">
        <v>100</v>
      </c>
      <c r="E30" s="9"/>
    </row>
    <row r="31" spans="1:5" ht="15">
      <c r="A31" s="16">
        <v>6112</v>
      </c>
      <c r="B31" s="16" t="s">
        <v>45</v>
      </c>
      <c r="C31" s="48">
        <v>1200</v>
      </c>
      <c r="D31" s="45">
        <v>1650</v>
      </c>
      <c r="E31" s="9"/>
    </row>
    <row r="32" spans="1:5" ht="15">
      <c r="A32" s="16">
        <v>6115</v>
      </c>
      <c r="B32" s="16" t="s">
        <v>47</v>
      </c>
      <c r="C32" s="48">
        <v>0</v>
      </c>
      <c r="D32" s="45">
        <v>0</v>
      </c>
      <c r="E32" s="9"/>
    </row>
    <row r="33" spans="1:5" ht="15">
      <c r="A33" s="16">
        <v>6117</v>
      </c>
      <c r="B33" s="16" t="s">
        <v>46</v>
      </c>
      <c r="C33" s="48">
        <v>0</v>
      </c>
      <c r="D33" s="45">
        <v>28.434</v>
      </c>
      <c r="E33" s="9"/>
    </row>
    <row r="34" spans="1:5" ht="15">
      <c r="A34" s="16">
        <v>6171</v>
      </c>
      <c r="B34" s="16" t="s">
        <v>50</v>
      </c>
      <c r="C34" s="48">
        <v>5500</v>
      </c>
      <c r="D34" s="45">
        <v>5877.502</v>
      </c>
      <c r="E34" s="9"/>
    </row>
    <row r="35" spans="1:5" ht="15">
      <c r="A35" s="16">
        <v>6320</v>
      </c>
      <c r="B35" s="16" t="s">
        <v>16</v>
      </c>
      <c r="C35" s="48">
        <v>265</v>
      </c>
      <c r="D35" s="45">
        <v>315</v>
      </c>
      <c r="E35" s="9"/>
    </row>
    <row r="36" spans="1:5" ht="15">
      <c r="A36" s="16">
        <v>6330</v>
      </c>
      <c r="B36" s="16" t="s">
        <v>51</v>
      </c>
      <c r="C36" s="48">
        <v>0</v>
      </c>
      <c r="D36" s="45">
        <v>4091.46</v>
      </c>
      <c r="E36" s="9"/>
    </row>
    <row r="37" spans="1:5" ht="15">
      <c r="A37" s="16">
        <v>6399</v>
      </c>
      <c r="B37" s="16" t="s">
        <v>52</v>
      </c>
      <c r="C37" s="48">
        <v>0</v>
      </c>
      <c r="D37" s="45">
        <v>100</v>
      </c>
      <c r="E37" s="9"/>
    </row>
    <row r="38" spans="1:5" ht="15">
      <c r="A38" s="16">
        <v>6409</v>
      </c>
      <c r="B38" s="16" t="s">
        <v>53</v>
      </c>
      <c r="C38" s="48">
        <v>1411.42</v>
      </c>
      <c r="D38" s="45">
        <v>994.467</v>
      </c>
      <c r="E38" s="9"/>
    </row>
    <row r="39" spans="1:5" ht="15" customHeight="1">
      <c r="A39" s="24" t="s">
        <v>2</v>
      </c>
      <c r="B39" s="41"/>
      <c r="C39" s="42">
        <f>SUM(C6:C38)</f>
        <v>18569.22</v>
      </c>
      <c r="D39" s="50">
        <f>SUM(D5:D38)</f>
        <v>38124.032</v>
      </c>
      <c r="E39" s="9"/>
    </row>
    <row r="40" spans="1:5" ht="15">
      <c r="A40" s="20"/>
      <c r="B40" s="20"/>
      <c r="C40" s="20"/>
      <c r="D40" s="33"/>
      <c r="E40" s="9"/>
    </row>
    <row r="41" spans="1:5" ht="15">
      <c r="A41" s="15" t="s">
        <v>54</v>
      </c>
      <c r="B41" s="30" t="s">
        <v>55</v>
      </c>
      <c r="C41" s="20"/>
      <c r="D41" s="33"/>
      <c r="E41" s="9"/>
    </row>
    <row r="42" spans="1:5" ht="15">
      <c r="A42" s="16"/>
      <c r="B42" s="16" t="s">
        <v>17</v>
      </c>
      <c r="C42" s="48">
        <v>1200</v>
      </c>
      <c r="D42" s="45">
        <v>1200</v>
      </c>
      <c r="E42" s="9"/>
    </row>
    <row r="43" spans="1:5" ht="12.75" customHeight="1">
      <c r="A43" s="16"/>
      <c r="B43" s="16" t="s">
        <v>17</v>
      </c>
      <c r="C43" s="48">
        <v>876</v>
      </c>
      <c r="D43" s="45">
        <v>876</v>
      </c>
      <c r="E43" s="9"/>
    </row>
    <row r="44" spans="1:5" ht="15">
      <c r="A44" s="16"/>
      <c r="B44" s="16" t="s">
        <v>18</v>
      </c>
      <c r="C44" s="48">
        <v>1528.67</v>
      </c>
      <c r="D44" s="45">
        <v>1528.67</v>
      </c>
      <c r="E44" s="9"/>
    </row>
    <row r="45" spans="1:5" ht="15">
      <c r="A45" s="16"/>
      <c r="B45" s="16" t="s">
        <v>19</v>
      </c>
      <c r="C45" s="48">
        <v>233.41</v>
      </c>
      <c r="D45" s="45">
        <v>233.41</v>
      </c>
      <c r="E45" s="9"/>
    </row>
    <row r="46" spans="1:5" ht="15">
      <c r="A46" s="16" t="s">
        <v>2</v>
      </c>
      <c r="B46" s="16"/>
      <c r="C46" s="48">
        <f>SUM(C42:C45)</f>
        <v>3838.08</v>
      </c>
      <c r="D46" s="45">
        <f>SUM(D42:D45)</f>
        <v>3838.08</v>
      </c>
      <c r="E46" s="9"/>
    </row>
    <row r="47" spans="1:5" ht="15">
      <c r="A47" s="16"/>
      <c r="B47" s="16"/>
      <c r="C47" s="48"/>
      <c r="D47" s="45"/>
      <c r="E47" s="9"/>
    </row>
    <row r="48" spans="1:5" ht="16.5" customHeight="1">
      <c r="A48" s="35" t="s">
        <v>6</v>
      </c>
      <c r="B48" s="35"/>
      <c r="C48" s="51">
        <f>SUM(C39,C42:C45)</f>
        <v>22407.3</v>
      </c>
      <c r="D48" s="51">
        <v>41962.112</v>
      </c>
      <c r="E48" s="9"/>
    </row>
    <row r="49" spans="1:5" ht="15">
      <c r="A49" s="20"/>
      <c r="B49" s="20"/>
      <c r="C49" s="20"/>
      <c r="D49" s="33"/>
      <c r="E49" s="9"/>
    </row>
    <row r="50" spans="1:5" ht="15">
      <c r="A50" s="20" t="s">
        <v>21</v>
      </c>
      <c r="B50" s="20"/>
      <c r="C50" s="20"/>
      <c r="D50" s="33"/>
      <c r="E50" s="9"/>
    </row>
    <row r="51" spans="1:5" ht="15">
      <c r="A51" s="21"/>
      <c r="B51" s="21"/>
      <c r="C51" s="21"/>
      <c r="D51" s="22"/>
      <c r="E51" s="9"/>
    </row>
    <row r="52" spans="1:5" ht="15">
      <c r="A52" s="10"/>
      <c r="B52" s="10"/>
      <c r="C52" s="10"/>
      <c r="D52" s="11"/>
      <c r="E52" s="9"/>
    </row>
    <row r="53" spans="1:5" ht="15">
      <c r="A53" s="10"/>
      <c r="B53" s="11"/>
      <c r="C53" s="10"/>
      <c r="D53" s="11"/>
      <c r="E53" s="9"/>
    </row>
    <row r="54" spans="1:5" ht="15">
      <c r="A54" s="10"/>
      <c r="B54" s="10"/>
      <c r="C54" s="10"/>
      <c r="D54" s="11"/>
      <c r="E54" s="9"/>
    </row>
    <row r="55" spans="1:5" ht="15">
      <c r="A55" s="10"/>
      <c r="B55" s="12"/>
      <c r="C55" s="12"/>
      <c r="D55" s="11"/>
      <c r="E55" s="9"/>
    </row>
    <row r="56" spans="1:5" ht="15">
      <c r="A56" s="9"/>
      <c r="B56" s="10"/>
      <c r="C56" s="10"/>
      <c r="D56" s="11"/>
      <c r="E56" s="9"/>
    </row>
    <row r="57" spans="1:5" ht="15">
      <c r="A57" s="9"/>
      <c r="B57" s="10"/>
      <c r="C57" s="10"/>
      <c r="D57" s="11"/>
      <c r="E57" s="9"/>
    </row>
    <row r="58" spans="1:5" ht="15">
      <c r="A58" s="9"/>
      <c r="B58" s="10"/>
      <c r="C58" s="10"/>
      <c r="D58" s="11"/>
      <c r="E58" s="9"/>
    </row>
    <row r="59" spans="1:5" ht="15">
      <c r="A59" s="9"/>
      <c r="B59" s="10"/>
      <c r="C59" s="10"/>
      <c r="D59" s="11"/>
      <c r="E59" s="9"/>
    </row>
    <row r="60" spans="1:5" ht="15">
      <c r="A60" s="9"/>
      <c r="B60" s="10"/>
      <c r="C60" s="10"/>
      <c r="D60" s="11"/>
      <c r="E60" s="9"/>
    </row>
    <row r="61" spans="1:5" ht="15">
      <c r="A61" s="9"/>
      <c r="B61" s="10"/>
      <c r="C61" s="10"/>
      <c r="D61" s="11"/>
      <c r="E61" s="9"/>
    </row>
    <row r="62" spans="1:5" ht="15">
      <c r="A62" s="9"/>
      <c r="B62" s="10"/>
      <c r="C62" s="10"/>
      <c r="D62" s="11"/>
      <c r="E62" s="9"/>
    </row>
    <row r="63" spans="1:5" ht="15">
      <c r="A63" s="9"/>
      <c r="B63" s="10"/>
      <c r="C63" s="10"/>
      <c r="D63" s="11"/>
      <c r="E63" s="9"/>
    </row>
    <row r="64" spans="1:5" ht="15">
      <c r="A64" s="9"/>
      <c r="B64" s="10"/>
      <c r="C64" s="10"/>
      <c r="D64" s="11"/>
      <c r="E64" s="9"/>
    </row>
    <row r="65" spans="1:5" ht="15">
      <c r="A65" s="9"/>
      <c r="B65" s="10"/>
      <c r="C65" s="10"/>
      <c r="D65" s="11"/>
      <c r="E65" s="9"/>
    </row>
    <row r="66" spans="1:5" ht="15">
      <c r="A66" s="9"/>
      <c r="B66" s="10"/>
      <c r="C66" s="10"/>
      <c r="D66" s="11"/>
      <c r="E66" s="9"/>
    </row>
    <row r="67" spans="1:5" ht="15">
      <c r="A67" s="9"/>
      <c r="B67" s="10"/>
      <c r="C67" s="10"/>
      <c r="D67" s="11"/>
      <c r="E67" s="9"/>
    </row>
    <row r="68" spans="1:5" ht="15">
      <c r="A68" s="9"/>
      <c r="B68" s="10"/>
      <c r="C68" s="10"/>
      <c r="D68" s="11"/>
      <c r="E68" s="9"/>
    </row>
    <row r="69" spans="1:5" ht="15">
      <c r="A69" s="9"/>
      <c r="B69" s="10"/>
      <c r="C69" s="10"/>
      <c r="D69" s="11"/>
      <c r="E69" s="9"/>
    </row>
    <row r="70" spans="1:5" ht="15">
      <c r="A70" s="9"/>
      <c r="B70" s="10"/>
      <c r="C70" s="10"/>
      <c r="D70" s="11"/>
      <c r="E70" s="9"/>
    </row>
    <row r="71" spans="1:5" ht="15">
      <c r="A71" s="9"/>
      <c r="B71" s="10"/>
      <c r="C71" s="10"/>
      <c r="D71" s="11"/>
      <c r="E71" s="9"/>
    </row>
    <row r="72" spans="1:5" ht="15">
      <c r="A72" s="9"/>
      <c r="B72" s="10"/>
      <c r="C72" s="10"/>
      <c r="D72" s="11"/>
      <c r="E72" s="9"/>
    </row>
    <row r="73" spans="1:5" ht="15">
      <c r="A73" s="9"/>
      <c r="B73" s="10"/>
      <c r="C73" s="10"/>
      <c r="D73" s="11"/>
      <c r="E73" s="9"/>
    </row>
    <row r="74" spans="1:5" ht="15">
      <c r="A74" s="9"/>
      <c r="B74" s="10"/>
      <c r="C74" s="10"/>
      <c r="D74" s="11"/>
      <c r="E74" s="9"/>
    </row>
    <row r="75" spans="1:5" ht="15">
      <c r="A75" s="9"/>
      <c r="B75" s="10"/>
      <c r="C75" s="10"/>
      <c r="D75" s="11"/>
      <c r="E75" s="9"/>
    </row>
    <row r="76" spans="1:5" ht="15">
      <c r="A76" s="9"/>
      <c r="B76" s="10"/>
      <c r="C76" s="10"/>
      <c r="D76" s="11"/>
      <c r="E76" s="9"/>
    </row>
    <row r="77" spans="1:5" ht="15">
      <c r="A77" s="9"/>
      <c r="B77" s="10"/>
      <c r="C77" s="10"/>
      <c r="D77" s="11"/>
      <c r="E77" s="9"/>
    </row>
    <row r="78" spans="1:5" ht="15">
      <c r="A78" s="9"/>
      <c r="B78" s="10"/>
      <c r="C78" s="10"/>
      <c r="D78" s="11"/>
      <c r="E78" s="9"/>
    </row>
    <row r="79" spans="1:5" ht="15">
      <c r="A79" s="9"/>
      <c r="B79" s="10"/>
      <c r="C79" s="10"/>
      <c r="D79" s="11"/>
      <c r="E79" s="9"/>
    </row>
    <row r="80" spans="1:5" ht="15">
      <c r="A80" s="9"/>
      <c r="B80" s="10"/>
      <c r="C80" s="10"/>
      <c r="D80" s="11"/>
      <c r="E80" s="9"/>
    </row>
    <row r="81" spans="1:5" ht="15">
      <c r="A81" s="9"/>
      <c r="B81" s="10"/>
      <c r="C81" s="10"/>
      <c r="D81" s="11"/>
      <c r="E81" s="9"/>
    </row>
    <row r="82" spans="1:5" ht="15">
      <c r="A82" s="9"/>
      <c r="B82" s="10"/>
      <c r="C82" s="10"/>
      <c r="D82" s="11"/>
      <c r="E82" s="9"/>
    </row>
    <row r="83" spans="1:5" ht="15">
      <c r="A83" s="9"/>
      <c r="B83" s="10"/>
      <c r="C83" s="10"/>
      <c r="D83" s="11"/>
      <c r="E83" s="9"/>
    </row>
    <row r="84" spans="1:5" ht="15">
      <c r="A84" s="9"/>
      <c r="B84" s="10"/>
      <c r="C84" s="10"/>
      <c r="D84" s="11"/>
      <c r="E84" s="9"/>
    </row>
    <row r="85" spans="1:5" ht="15">
      <c r="A85" s="9"/>
      <c r="B85" s="10"/>
      <c r="C85" s="10"/>
      <c r="D85" s="11"/>
      <c r="E85" s="9"/>
    </row>
    <row r="86" spans="1:5" ht="15">
      <c r="A86" s="9"/>
      <c r="B86" s="10"/>
      <c r="C86" s="10"/>
      <c r="D86" s="11"/>
      <c r="E86" s="9"/>
    </row>
    <row r="87" spans="1:5" ht="15">
      <c r="A87" s="9"/>
      <c r="B87" s="10"/>
      <c r="C87" s="10"/>
      <c r="D87" s="11"/>
      <c r="E87" s="9"/>
    </row>
    <row r="88" spans="1:5" ht="15">
      <c r="A88" s="9"/>
      <c r="B88" s="10"/>
      <c r="C88" s="10"/>
      <c r="D88" s="11"/>
      <c r="E88" s="9"/>
    </row>
    <row r="89" spans="1:5" ht="15">
      <c r="A89" s="9"/>
      <c r="B89" s="10"/>
      <c r="C89" s="10"/>
      <c r="D89" s="11"/>
      <c r="E89" s="9"/>
    </row>
    <row r="90" spans="1:5" ht="15">
      <c r="A90" s="9"/>
      <c r="B90" s="10"/>
      <c r="C90" s="10"/>
      <c r="D90" s="11"/>
      <c r="E90" s="9"/>
    </row>
    <row r="91" spans="1:5" ht="15">
      <c r="A91" s="9"/>
      <c r="B91" s="10"/>
      <c r="C91" s="10"/>
      <c r="D91" s="11"/>
      <c r="E91" s="9"/>
    </row>
    <row r="92" spans="1:5" ht="15">
      <c r="A92" s="9"/>
      <c r="B92" s="10"/>
      <c r="C92" s="10"/>
      <c r="D92" s="11"/>
      <c r="E92" s="9"/>
    </row>
    <row r="93" spans="1:5" ht="15">
      <c r="A93" s="9"/>
      <c r="B93" s="10"/>
      <c r="C93" s="10"/>
      <c r="D93" s="11"/>
      <c r="E93" s="9"/>
    </row>
    <row r="94" spans="1:5" ht="15">
      <c r="A94" s="9"/>
      <c r="B94" s="10"/>
      <c r="C94" s="10"/>
      <c r="D94" s="11"/>
      <c r="E94" s="9"/>
    </row>
    <row r="95" spans="1:5" ht="15">
      <c r="A95" s="9"/>
      <c r="B95" s="10"/>
      <c r="C95" s="10"/>
      <c r="D95" s="11"/>
      <c r="E95" s="9"/>
    </row>
    <row r="96" spans="1:5" ht="15">
      <c r="A96" s="9"/>
      <c r="B96" s="10"/>
      <c r="C96" s="10"/>
      <c r="D96" s="11"/>
      <c r="E96" s="9"/>
    </row>
    <row r="97" spans="1:5" ht="15">
      <c r="A97" s="9"/>
      <c r="B97" s="10"/>
      <c r="C97" s="10"/>
      <c r="D97" s="11"/>
      <c r="E97" s="9"/>
    </row>
    <row r="98" spans="1:5" ht="15">
      <c r="A98" s="9"/>
      <c r="B98" s="10"/>
      <c r="C98" s="10"/>
      <c r="D98" s="11"/>
      <c r="E98" s="9"/>
    </row>
    <row r="99" spans="1:5" ht="15">
      <c r="A99" s="9"/>
      <c r="B99" s="10"/>
      <c r="C99" s="10"/>
      <c r="D99" s="11"/>
      <c r="E99" s="9"/>
    </row>
    <row r="100" spans="1:5" ht="15">
      <c r="A100" s="9"/>
      <c r="B100" s="10"/>
      <c r="C100" s="10"/>
      <c r="D100" s="11"/>
      <c r="E100" s="9"/>
    </row>
    <row r="101" spans="1:5" ht="15">
      <c r="A101" s="9"/>
      <c r="B101" s="10"/>
      <c r="C101" s="10"/>
      <c r="D101" s="11"/>
      <c r="E101" s="9"/>
    </row>
    <row r="102" spans="1:5" ht="15">
      <c r="A102" s="9"/>
      <c r="B102" s="10"/>
      <c r="C102" s="10"/>
      <c r="D102" s="11"/>
      <c r="E102" s="9"/>
    </row>
    <row r="103" spans="1:5" ht="15">
      <c r="A103" s="9"/>
      <c r="B103" s="10"/>
      <c r="C103" s="10"/>
      <c r="D103" s="11"/>
      <c r="E103" s="9"/>
    </row>
    <row r="104" spans="1:5" ht="15">
      <c r="A104" s="9"/>
      <c r="B104" s="10"/>
      <c r="C104" s="10"/>
      <c r="D104" s="11"/>
      <c r="E104" s="9"/>
    </row>
    <row r="105" spans="1:5" ht="15">
      <c r="A105" s="9"/>
      <c r="B105" s="10"/>
      <c r="C105" s="10"/>
      <c r="D105" s="11"/>
      <c r="E105" s="9"/>
    </row>
    <row r="106" spans="1:5" ht="15">
      <c r="A106" s="9"/>
      <c r="B106" s="10"/>
      <c r="C106" s="10"/>
      <c r="D106" s="11"/>
      <c r="E106" s="9"/>
    </row>
    <row r="107" spans="1:5" ht="15">
      <c r="A107" s="9"/>
      <c r="B107" s="10"/>
      <c r="C107" s="10"/>
      <c r="D107" s="11"/>
      <c r="E107" s="9"/>
    </row>
    <row r="108" spans="1:5" ht="15">
      <c r="A108" s="9"/>
      <c r="B108" s="10"/>
      <c r="C108" s="10"/>
      <c r="D108" s="11"/>
      <c r="E108" s="9"/>
    </row>
    <row r="109" spans="1:5" ht="15">
      <c r="A109" s="9"/>
      <c r="B109" s="10"/>
      <c r="C109" s="10"/>
      <c r="D109" s="11"/>
      <c r="E109" s="9"/>
    </row>
    <row r="110" spans="1:5" ht="15">
      <c r="A110" s="9"/>
      <c r="B110" s="10"/>
      <c r="C110" s="10"/>
      <c r="D110" s="11"/>
      <c r="E110" s="9"/>
    </row>
    <row r="111" spans="1:5" ht="15">
      <c r="A111" s="9"/>
      <c r="B111" s="10"/>
      <c r="C111" s="10"/>
      <c r="D111" s="11"/>
      <c r="E111" s="9"/>
    </row>
    <row r="112" spans="1:5" ht="15">
      <c r="A112" s="9"/>
      <c r="B112" s="10"/>
      <c r="C112" s="10"/>
      <c r="D112" s="11"/>
      <c r="E112" s="9"/>
    </row>
    <row r="113" spans="1:5" ht="15">
      <c r="A113" s="9"/>
      <c r="B113" s="10"/>
      <c r="C113" s="10"/>
      <c r="D113" s="11"/>
      <c r="E113" s="9"/>
    </row>
    <row r="114" spans="1:5" ht="15">
      <c r="A114" s="9"/>
      <c r="B114" s="10"/>
      <c r="C114" s="10"/>
      <c r="D114" s="11"/>
      <c r="E114" s="9"/>
    </row>
    <row r="115" spans="1:5" ht="15">
      <c r="A115" s="9"/>
      <c r="B115" s="10"/>
      <c r="C115" s="10"/>
      <c r="D115" s="11"/>
      <c r="E115" s="9"/>
    </row>
    <row r="116" spans="2:4" ht="12.75">
      <c r="B116" s="7"/>
      <c r="C116" s="7"/>
      <c r="D116" s="8"/>
    </row>
    <row r="117" spans="2:4" ht="12.75">
      <c r="B117" s="7"/>
      <c r="C117" s="7"/>
      <c r="D117" s="8"/>
    </row>
    <row r="118" spans="2:4" ht="12.75">
      <c r="B118" s="7"/>
      <c r="C118" s="7"/>
      <c r="D118" s="8"/>
    </row>
    <row r="119" spans="2:4" ht="12.75">
      <c r="B119" s="7"/>
      <c r="C119" s="7"/>
      <c r="D119" s="8"/>
    </row>
    <row r="120" spans="2:4" ht="12.75">
      <c r="B120" s="7"/>
      <c r="C120" s="7"/>
      <c r="D120" s="8"/>
    </row>
    <row r="121" spans="2:4" ht="12.75">
      <c r="B121" s="7"/>
      <c r="C121" s="7"/>
      <c r="D121" s="8"/>
    </row>
    <row r="122" spans="2:4" ht="12.75">
      <c r="B122" s="7"/>
      <c r="C122" s="7"/>
      <c r="D122" s="8"/>
    </row>
    <row r="123" spans="2:4" ht="12.75">
      <c r="B123" s="7"/>
      <c r="C123" s="7"/>
      <c r="D123" s="8"/>
    </row>
    <row r="124" spans="2:4" ht="12.75">
      <c r="B124" s="7"/>
      <c r="C124" s="7"/>
      <c r="D124" s="8"/>
    </row>
    <row r="125" spans="2:4" ht="12.75">
      <c r="B125" s="7"/>
      <c r="C125" s="7"/>
      <c r="D125" s="8"/>
    </row>
    <row r="126" spans="2:4" ht="12.75">
      <c r="B126" s="7"/>
      <c r="C126" s="7"/>
      <c r="D126" s="8"/>
    </row>
    <row r="127" spans="2:4" ht="12.75">
      <c r="B127" s="7"/>
      <c r="C127" s="7"/>
      <c r="D127" s="8"/>
    </row>
    <row r="128" spans="2:4" ht="12.75">
      <c r="B128" s="7"/>
      <c r="C128" s="7"/>
      <c r="D128" s="8"/>
    </row>
    <row r="129" spans="2:4" ht="12.75">
      <c r="B129" s="7"/>
      <c r="C129" s="7"/>
      <c r="D129" s="8"/>
    </row>
    <row r="130" spans="2:4" ht="12.75">
      <c r="B130" s="7"/>
      <c r="C130" s="7"/>
      <c r="D130" s="8"/>
    </row>
    <row r="131" spans="2:4" ht="12.75">
      <c r="B131" s="7"/>
      <c r="C131" s="7"/>
      <c r="D131" s="8"/>
    </row>
    <row r="132" spans="2:4" ht="12.75">
      <c r="B132" s="7"/>
      <c r="C132" s="7"/>
      <c r="D132" s="8"/>
    </row>
    <row r="133" spans="2:4" ht="12.75">
      <c r="B133" s="7"/>
      <c r="C133" s="7"/>
      <c r="D133" s="8"/>
    </row>
    <row r="134" spans="2:4" ht="12.75">
      <c r="B134" s="7"/>
      <c r="C134" s="7"/>
      <c r="D134" s="8"/>
    </row>
    <row r="135" spans="2:4" ht="12.75">
      <c r="B135" s="7"/>
      <c r="C135" s="7"/>
      <c r="D135" s="8"/>
    </row>
    <row r="136" spans="2:4" ht="12.75">
      <c r="B136" s="7"/>
      <c r="C136" s="7"/>
      <c r="D136" s="8"/>
    </row>
    <row r="137" spans="2:4" ht="12.75">
      <c r="B137" s="7"/>
      <c r="C137" s="7"/>
      <c r="D137" s="8"/>
    </row>
    <row r="138" spans="2:4" ht="12.75">
      <c r="B138" s="7"/>
      <c r="C138" s="7"/>
      <c r="D138" s="8"/>
    </row>
    <row r="139" spans="2:4" ht="12.75">
      <c r="B139" s="7"/>
      <c r="C139" s="7"/>
      <c r="D139" s="8"/>
    </row>
    <row r="140" spans="2:4" ht="12.75">
      <c r="B140" s="7"/>
      <c r="C140" s="7"/>
      <c r="D140" s="8"/>
    </row>
    <row r="141" spans="2:4" ht="12.75">
      <c r="B141" s="7"/>
      <c r="C141" s="7"/>
      <c r="D141" s="8"/>
    </row>
    <row r="142" spans="2:4" ht="12.75">
      <c r="B142" s="7"/>
      <c r="C142" s="7"/>
      <c r="D142" s="8"/>
    </row>
    <row r="143" spans="2:4" ht="12.75">
      <c r="B143" s="7"/>
      <c r="C143" s="7"/>
      <c r="D143" s="8"/>
    </row>
    <row r="144" spans="2:4" ht="12.75">
      <c r="B144" s="7"/>
      <c r="C144" s="7"/>
      <c r="D144" s="8"/>
    </row>
    <row r="145" spans="2:4" ht="12.75">
      <c r="B145" s="7"/>
      <c r="C145" s="7"/>
      <c r="D145" s="8"/>
    </row>
    <row r="146" spans="2:4" ht="12.75">
      <c r="B146" s="7"/>
      <c r="C146" s="7"/>
      <c r="D146" s="8"/>
    </row>
    <row r="147" spans="2:4" ht="12.75">
      <c r="B147" s="7"/>
      <c r="C147" s="7"/>
      <c r="D147" s="8"/>
    </row>
    <row r="148" spans="2:4" ht="12.75">
      <c r="B148" s="7"/>
      <c r="C148" s="7"/>
      <c r="D148" s="8"/>
    </row>
    <row r="149" spans="2:4" ht="12.75">
      <c r="B149" s="7"/>
      <c r="C149" s="7"/>
      <c r="D149" s="8"/>
    </row>
    <row r="150" spans="2:4" ht="12.75">
      <c r="B150" s="7"/>
      <c r="C150" s="7"/>
      <c r="D150" s="8"/>
    </row>
    <row r="151" spans="2:4" ht="12.75">
      <c r="B151" s="7"/>
      <c r="C151" s="7"/>
      <c r="D151" s="8"/>
    </row>
    <row r="152" spans="2:4" ht="12.75">
      <c r="B152" s="7"/>
      <c r="C152" s="7"/>
      <c r="D152" s="8"/>
    </row>
    <row r="153" spans="2:4" ht="12.75">
      <c r="B153" s="7"/>
      <c r="C153" s="7"/>
      <c r="D153" s="8"/>
    </row>
    <row r="154" spans="2:4" ht="12.75">
      <c r="B154" s="7"/>
      <c r="C154" s="7"/>
      <c r="D154" s="8"/>
    </row>
    <row r="155" spans="2:4" ht="12.75">
      <c r="B155" s="7"/>
      <c r="C155" s="7"/>
      <c r="D155" s="8"/>
    </row>
  </sheetData>
  <sheetProtection password="CC7B" sheet="1"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eva</cp:lastModifiedBy>
  <cp:lastPrinted>2014-11-19T11:36:02Z</cp:lastPrinted>
  <dcterms:created xsi:type="dcterms:W3CDTF">2006-11-23T10:58:47Z</dcterms:created>
  <dcterms:modified xsi:type="dcterms:W3CDTF">2014-11-19T12:49:36Z</dcterms:modified>
  <cp:category/>
  <cp:version/>
  <cp:contentType/>
  <cp:contentStatus/>
</cp:coreProperties>
</file>